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5685" tabRatio="602" activeTab="1"/>
  </bookViews>
  <sheets>
    <sheet name="Instructions" sheetId="1" r:id="rId1"/>
    <sheet name="G702" sheetId="2" r:id="rId2"/>
    <sheet name="G703" sheetId="3" r:id="rId3"/>
  </sheets>
  <definedNames>
    <definedName name="_Regression_Int" localSheetId="1" hidden="1">1</definedName>
    <definedName name="_xlnm.Print_Area" localSheetId="1">'G702'!$A$1:$N$56</definedName>
    <definedName name="_xlnm.Print_Area" localSheetId="2">'G703'!$A$1:$K$60</definedName>
    <definedName name="Print_Area_MI">'G702'!$A$1:$N$55</definedName>
    <definedName name="Print_Titles_MI">'G702'!$68:$375,'G702'!$B:$DE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J3" authorId="0">
      <text>
        <r>
          <rPr>
            <b/>
            <sz val="8"/>
            <rFont val="Tahoma"/>
            <family val="2"/>
          </rPr>
          <t>Please enter the date you are preparing this Pay Application</t>
        </r>
      </text>
    </comment>
    <comment ref="D58" authorId="0">
      <text>
        <r>
          <rPr>
            <b/>
            <sz val="8"/>
            <rFont val="Tahoma"/>
            <family val="2"/>
          </rPr>
          <t xml:space="preserve">This column should add up to the </t>
        </r>
        <r>
          <rPr>
            <b/>
            <u val="single"/>
            <sz val="8"/>
            <rFont val="Tahoma"/>
            <family val="2"/>
          </rPr>
          <t>TOTAL CONTRACT AMOUNT, INCLUDING CHANGE ORDERS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 This column should add up to the </t>
        </r>
        <r>
          <rPr>
            <b/>
            <u val="single"/>
            <sz val="8"/>
            <rFont val="Tahoma"/>
            <family val="2"/>
          </rPr>
          <t>TOTAL $$ AMOUNT OF WORK ALREADY COMPLETED AND BILLED ON A PREVIOUS APPLICATION (Line 6 from previous Pay Application)</t>
        </r>
      </text>
    </comment>
    <comment ref="F58" authorId="0">
      <text>
        <r>
          <rPr>
            <b/>
            <sz val="8"/>
            <rFont val="Tahoma"/>
            <family val="2"/>
          </rPr>
          <t>This column should add up to the TOTAL $$ AMOUNT THAT YOU'RE BILLING TODAY</t>
        </r>
      </text>
    </comment>
  </commentList>
</comments>
</file>

<file path=xl/sharedStrings.xml><?xml version="1.0" encoding="utf-8"?>
<sst xmlns="http://schemas.openxmlformats.org/spreadsheetml/2006/main" count="199" uniqueCount="144">
  <si>
    <t>PROJECT:</t>
  </si>
  <si>
    <t>APPLICATION NO:</t>
  </si>
  <si>
    <t>Distribution to:</t>
  </si>
  <si>
    <t>OWNER</t>
  </si>
  <si>
    <t>ARCHITECT</t>
  </si>
  <si>
    <t>PERIOD TO:</t>
  </si>
  <si>
    <t>VIA ARCHITECT:</t>
  </si>
  <si>
    <t xml:space="preserve"> </t>
  </si>
  <si>
    <t>CONTRACT DATE:</t>
  </si>
  <si>
    <t>CONTRACTOR'S APPLICATION FOR PAYMENT</t>
  </si>
  <si>
    <t xml:space="preserve">The undersigned Contractor certifies that to the best of the Contractor's knowledge, </t>
  </si>
  <si>
    <t>Application is made for payment, as shown below, in connection with the Contract.</t>
  </si>
  <si>
    <t>information and belief the Work covered by this Application for Payment has been</t>
  </si>
  <si>
    <t xml:space="preserve">completed in accordance with the Contract Documents, that all amounts have been paid by </t>
  </si>
  <si>
    <t xml:space="preserve">the Contractor for Work for which previous Certificates for Payment were issued and </t>
  </si>
  <si>
    <t xml:space="preserve">1.  ORIGINAL CONTRACT SUM </t>
  </si>
  <si>
    <t xml:space="preserve"> $</t>
  </si>
  <si>
    <t xml:space="preserve">2.  Net change by Change Orders </t>
  </si>
  <si>
    <t>3.  CONTRACT SUM TO DATE (Line 1 ± 2)                                        $</t>
  </si>
  <si>
    <t>$</t>
  </si>
  <si>
    <t>4.  TOTAL COMPLETED &amp; STORED TO</t>
  </si>
  <si>
    <t>5.  RETAINAGE:</t>
  </si>
  <si>
    <t>a.</t>
  </si>
  <si>
    <t>b.</t>
  </si>
  <si>
    <t>% of Stored Material                   $</t>
  </si>
  <si>
    <t xml:space="preserve">           Total Retainage (Lines 5a + 5b or</t>
  </si>
  <si>
    <t xml:space="preserve">6.  TOTAL EARNED LESS RETAINAGE </t>
  </si>
  <si>
    <t>(Line 4 Less Line 5 Total)</t>
  </si>
  <si>
    <t>7.  LESS PREVIOUS CERTIFICATES FOR</t>
  </si>
  <si>
    <t xml:space="preserve">     PAYMENT (Line 6 from prior Certificate) </t>
  </si>
  <si>
    <t xml:space="preserve">8.  CURRENT PAYMENT DUE </t>
  </si>
  <si>
    <t>CHANGE ORDER SUMMARY</t>
  </si>
  <si>
    <t>ADDITIONS</t>
  </si>
  <si>
    <t>DEDUCTIONS</t>
  </si>
  <si>
    <t xml:space="preserve">     Total changes approved</t>
  </si>
  <si>
    <t xml:space="preserve">     Total approved this Month</t>
  </si>
  <si>
    <t xml:space="preserve">     TOTALS</t>
  </si>
  <si>
    <t xml:space="preserve">     NET CHANGES by Change Order</t>
  </si>
  <si>
    <t xml:space="preserve">                  PAGE ONE OF TWO PAGES</t>
  </si>
  <si>
    <t>9. BALANCE TO FINISH, INCLUDING</t>
  </si>
  <si>
    <t xml:space="preserve">     RETAINAGE (Line 3 less 6)</t>
  </si>
  <si>
    <t>X</t>
  </si>
  <si>
    <t>n/a</t>
  </si>
  <si>
    <t>N/A</t>
  </si>
  <si>
    <t>CONTINUATION SHEET</t>
  </si>
  <si>
    <t xml:space="preserve">  PAGE  2  OF 2  PAGES</t>
  </si>
  <si>
    <t>/WGPD</t>
  </si>
  <si>
    <t>/wir.{d 25}~{r 6}/cf~~{L 6}~</t>
  </si>
  <si>
    <t>APPLICATION DATE:</t>
  </si>
  <si>
    <t>/wgpe</t>
  </si>
  <si>
    <t>In tabulations below, amounts are stated to the nearest dollar.</t>
  </si>
  <si>
    <t>/ru.{d 26}</t>
  </si>
  <si>
    <t>Use Column I on Contracts where variable retainage for line items may apply.</t>
  </si>
  <si>
    <t>{L 5}</t>
  </si>
  <si>
    <t>{L 9}</t>
  </si>
  <si>
    <t>A</t>
  </si>
  <si>
    <t>B</t>
  </si>
  <si>
    <t>C</t>
  </si>
  <si>
    <t>D</t>
  </si>
  <si>
    <t>E</t>
  </si>
  <si>
    <t>F</t>
  </si>
  <si>
    <t>G</t>
  </si>
  <si>
    <t>H</t>
  </si>
  <si>
    <t>I</t>
  </si>
  <si>
    <t>/ru.{d 26}~</t>
  </si>
  <si>
    <t>ITEM</t>
  </si>
  <si>
    <t>DESCRIPTION OF WORK</t>
  </si>
  <si>
    <t>SCHEDULED</t>
  </si>
  <si>
    <t>WORK COMPLETED</t>
  </si>
  <si>
    <t>MATERIALS</t>
  </si>
  <si>
    <t>TOTAL</t>
  </si>
  <si>
    <t>%</t>
  </si>
  <si>
    <t>BALANCE</t>
  </si>
  <si>
    <t>RETAINAGE</t>
  </si>
  <si>
    <t>NO.</t>
  </si>
  <si>
    <t>VALUE</t>
  </si>
  <si>
    <t>FROM PREVIOUS</t>
  </si>
  <si>
    <t>THIS PERIOD</t>
  </si>
  <si>
    <t>PRESENTLY</t>
  </si>
  <si>
    <t>COMPLETED</t>
  </si>
  <si>
    <t>(G ÷ C)</t>
  </si>
  <si>
    <t>TO FINISH</t>
  </si>
  <si>
    <t>(IF VARIABLE</t>
  </si>
  <si>
    <t>APPLICATION</t>
  </si>
  <si>
    <t>STORED</t>
  </si>
  <si>
    <t>AND STORED</t>
  </si>
  <si>
    <t>(C - G)</t>
  </si>
  <si>
    <t>RATE)</t>
  </si>
  <si>
    <t>(D + E)</t>
  </si>
  <si>
    <t>(NOT IN</t>
  </si>
  <si>
    <t>TO DATE</t>
  </si>
  <si>
    <t>D OR E)</t>
  </si>
  <si>
    <t>(D+E+F)</t>
  </si>
  <si>
    <t>GRAND TOTALS</t>
  </si>
  <si>
    <t>***IMPORTANT - This spreadsheet is formula-drive…***</t>
  </si>
  <si>
    <t>Each field that needs to be filled in is highlighted in YELLOW and has a comment box w/ detailed instruction of what</t>
  </si>
  <si>
    <t>the G702 worksheet.</t>
  </si>
  <si>
    <t xml:space="preserve">If you would like to print this Workbook for reference while you're filling out Pay Applications, you can print it with </t>
  </si>
  <si>
    <t>the comments by going to "File", "Page Setup", click on the "Sheet" tab, and in the "Print" section under "Comments"</t>
  </si>
  <si>
    <t>select "As Displayed On Sheet"</t>
  </si>
  <si>
    <t>the "Print" section under "Comments" select "None"</t>
  </si>
  <si>
    <t>If you would like to print this Workbook without the Comments, go to "File", "Page Setup", click on the "Sheet" tab and in</t>
  </si>
  <si>
    <t>*****IF IT'S NOT HIGHLIGHTED IN YELLOW, DON'T ENTER ANYTHING!!!****</t>
  </si>
  <si>
    <t>Park Lane Construction, LLC</t>
  </si>
  <si>
    <t>100-B Village Street</t>
  </si>
  <si>
    <t>Birmingham, AL  35242</t>
  </si>
  <si>
    <t>TO CONTRACTOR:</t>
  </si>
  <si>
    <t>INSTRUCTIONS TO USE THE EXCEL FORM OF G702/G703 PAY APPLICATION</t>
  </si>
  <si>
    <t>CONTRACT #:</t>
  </si>
  <si>
    <t>PROJECT #:</t>
  </si>
  <si>
    <t>CONTRACTOR'S PROJECT NO:</t>
  </si>
  <si>
    <t>information should be entered.  Begin with the G702 worksheet, AND then the G703.</t>
  </si>
  <si>
    <t>Some information will automatically pull over into the G703 once you've filled out the G702.</t>
  </si>
  <si>
    <t xml:space="preserve">     in previous months by Contractor</t>
  </si>
  <si>
    <t>APPLICATION FOR PAYMENT</t>
  </si>
  <si>
    <t>"EXHIBIT D"</t>
  </si>
  <si>
    <t>GENERAL CONTRACTOR</t>
  </si>
  <si>
    <t xml:space="preserve">FROM SUBCONTRACTOR: </t>
  </si>
  <si>
    <t>SUBCONTRACTOR</t>
  </si>
  <si>
    <t>Continuation Sheet is attached.</t>
  </si>
  <si>
    <t>payments received from Park Lane Construction, LLC., and that current payment shown</t>
  </si>
  <si>
    <t>herein is now due.</t>
  </si>
  <si>
    <t>Signature</t>
  </si>
  <si>
    <t>Date</t>
  </si>
  <si>
    <t>"FOR PARK LANE CONSTRUCTION USE ONLY'</t>
  </si>
  <si>
    <t>PM _____</t>
  </si>
  <si>
    <t>SUPT ______</t>
  </si>
  <si>
    <t xml:space="preserve">VENDOR#  </t>
  </si>
  <si>
    <t>CAT.</t>
  </si>
  <si>
    <t xml:space="preserve">INVOICE #  </t>
  </si>
  <si>
    <t xml:space="preserve">INVOICE DATE:  </t>
  </si>
  <si>
    <t xml:space="preserve">CHECK AMOUNT = </t>
  </si>
  <si>
    <t xml:space="preserve">PAY DATE:  </t>
  </si>
  <si>
    <t>PARK</t>
  </si>
  <si>
    <t xml:space="preserve">LANE </t>
  </si>
  <si>
    <t>REFERENCE</t>
  </si>
  <si>
    <t>CODE</t>
  </si>
  <si>
    <t>CONTRACT FOR:  Brick and Stone</t>
  </si>
  <si>
    <r>
      <t xml:space="preserve">PREP: </t>
    </r>
    <r>
      <rPr>
        <u val="single"/>
        <sz val="9"/>
        <color indexed="8"/>
        <rFont val="Times New Roman"/>
        <family val="1"/>
      </rPr>
      <t xml:space="preserve">                 .</t>
    </r>
  </si>
  <si>
    <t xml:space="preserve">         DATE       (Column G)</t>
  </si>
  <si>
    <t>(Column D + E)</t>
  </si>
  <si>
    <t>(Column F)</t>
  </si>
  <si>
    <t xml:space="preserve">Total in Column I) </t>
  </si>
  <si>
    <t xml:space="preserve"> of Completed Work                 $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</si>
</sst>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"/>
    <numFmt numFmtId="167" formatCode="mm/dd/yy"/>
    <numFmt numFmtId="168" formatCode="&quot;$&quot;#,##0.00"/>
    <numFmt numFmtId="169" formatCode="[$-409]dddd\,\ mmmm\ dd\,\ yyyy"/>
    <numFmt numFmtId="170" formatCode="[$-409]h:mm:ss\ AM/PM"/>
    <numFmt numFmtId="171" formatCode="0.0"/>
  </numFmts>
  <fonts count="69">
    <font>
      <sz val="9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Helv"/>
      <family val="0"/>
    </font>
    <font>
      <sz val="10"/>
      <color indexed="8"/>
      <name val="Times New Roman"/>
      <family val="1"/>
    </font>
    <font>
      <sz val="9"/>
      <color indexed="8"/>
      <name val="Tms Rmn"/>
      <family val="0"/>
    </font>
    <font>
      <i/>
      <sz val="9"/>
      <color indexed="8"/>
      <name val="Times New Roman"/>
      <family val="1"/>
    </font>
    <font>
      <sz val="6"/>
      <color indexed="8"/>
      <name val="Helv"/>
      <family val="0"/>
    </font>
    <font>
      <b/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ms Rmn"/>
      <family val="0"/>
    </font>
    <font>
      <b/>
      <sz val="18"/>
      <color indexed="8"/>
      <name val="Helv"/>
      <family val="0"/>
    </font>
    <font>
      <sz val="6"/>
      <color indexed="8"/>
      <name val="Arial"/>
      <family val="2"/>
    </font>
    <font>
      <sz val="10"/>
      <color indexed="8"/>
      <name val="Courier"/>
      <family val="3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9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ms Rmn"/>
      <family val="0"/>
    </font>
    <font>
      <sz val="12"/>
      <color indexed="8"/>
      <name val="Arial"/>
      <family val="2"/>
    </font>
    <font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6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 locked="0"/>
    </xf>
    <xf numFmtId="164" fontId="9" fillId="0" borderId="0" xfId="0" applyFont="1" applyAlignment="1">
      <alignment/>
    </xf>
    <xf numFmtId="164" fontId="6" fillId="0" borderId="10" xfId="0" applyFont="1" applyBorder="1" applyAlignment="1">
      <alignment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 quotePrefix="1">
      <alignment/>
      <protection locked="0"/>
    </xf>
    <xf numFmtId="164" fontId="10" fillId="0" borderId="0" xfId="0" applyFont="1" applyAlignment="1">
      <alignment horizontal="right"/>
    </xf>
    <xf numFmtId="164" fontId="10" fillId="0" borderId="11" xfId="0" applyFont="1" applyBorder="1" applyAlignment="1" applyProtection="1">
      <alignment horizontal="center"/>
      <protection locked="0"/>
    </xf>
    <xf numFmtId="164" fontId="10" fillId="0" borderId="0" xfId="0" applyFont="1" applyAlignment="1">
      <alignment horizontal="center"/>
    </xf>
    <xf numFmtId="164" fontId="10" fillId="0" borderId="0" xfId="0" applyFont="1" applyAlignment="1" applyProtection="1">
      <alignment/>
      <protection/>
    </xf>
    <xf numFmtId="164" fontId="6" fillId="0" borderId="10" xfId="0" applyFont="1" applyBorder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11" fillId="0" borderId="0" xfId="0" applyFont="1" applyAlignment="1">
      <alignment/>
    </xf>
    <xf numFmtId="164" fontId="6" fillId="0" borderId="0" xfId="0" applyFont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 horizontal="right"/>
    </xf>
    <xf numFmtId="164" fontId="6" fillId="0" borderId="12" xfId="0" applyFont="1" applyBorder="1" applyAlignment="1">
      <alignment/>
    </xf>
    <xf numFmtId="164" fontId="6" fillId="0" borderId="12" xfId="0" applyFont="1" applyBorder="1" applyAlignment="1" applyProtection="1">
      <alignment/>
      <protection locked="0"/>
    </xf>
    <xf numFmtId="164" fontId="6" fillId="0" borderId="13" xfId="0" applyFont="1" applyBorder="1" applyAlignment="1" applyProtection="1">
      <alignment horizontal="centerContinuous"/>
      <protection/>
    </xf>
    <xf numFmtId="164" fontId="6" fillId="0" borderId="14" xfId="0" applyFont="1" applyBorder="1" applyAlignment="1">
      <alignment horizontal="centerContinuous"/>
    </xf>
    <xf numFmtId="164" fontId="6" fillId="0" borderId="15" xfId="0" applyFont="1" applyBorder="1" applyAlignment="1" applyProtection="1">
      <alignment horizontal="center"/>
      <protection/>
    </xf>
    <xf numFmtId="164" fontId="6" fillId="0" borderId="16" xfId="0" applyFont="1" applyBorder="1" applyAlignment="1" applyProtection="1">
      <alignment horizontal="center"/>
      <protection locked="0"/>
    </xf>
    <xf numFmtId="164" fontId="6" fillId="0" borderId="17" xfId="0" applyFont="1" applyBorder="1" applyAlignment="1" applyProtection="1">
      <alignment horizontal="left"/>
      <protection/>
    </xf>
    <xf numFmtId="7" fontId="6" fillId="0" borderId="18" xfId="0" applyNumberFormat="1" applyFont="1" applyBorder="1" applyAlignment="1">
      <alignment/>
    </xf>
    <xf numFmtId="7" fontId="6" fillId="0" borderId="19" xfId="0" applyNumberFormat="1" applyFont="1" applyBorder="1" applyAlignment="1">
      <alignment/>
    </xf>
    <xf numFmtId="164" fontId="6" fillId="0" borderId="20" xfId="0" applyFont="1" applyBorder="1" applyAlignment="1" applyProtection="1">
      <alignment horizontal="left"/>
      <protection/>
    </xf>
    <xf numFmtId="7" fontId="6" fillId="0" borderId="21" xfId="0" applyNumberFormat="1" applyFont="1" applyBorder="1" applyAlignment="1" applyProtection="1">
      <alignment/>
      <protection locked="0"/>
    </xf>
    <xf numFmtId="7" fontId="6" fillId="0" borderId="22" xfId="0" applyNumberFormat="1" applyFont="1" applyBorder="1" applyAlignment="1" applyProtection="1">
      <alignment/>
      <protection locked="0"/>
    </xf>
    <xf numFmtId="164" fontId="6" fillId="0" borderId="17" xfId="0" applyFont="1" applyBorder="1" applyAlignment="1">
      <alignment/>
    </xf>
    <xf numFmtId="7" fontId="6" fillId="0" borderId="21" xfId="0" applyNumberFormat="1" applyFont="1" applyBorder="1" applyAlignment="1" applyProtection="1">
      <alignment/>
      <protection/>
    </xf>
    <xf numFmtId="7" fontId="6" fillId="0" borderId="22" xfId="0" applyNumberFormat="1" applyFont="1" applyBorder="1" applyAlignment="1" applyProtection="1">
      <alignment/>
      <protection/>
    </xf>
    <xf numFmtId="164" fontId="6" fillId="0" borderId="23" xfId="0" applyFont="1" applyBorder="1" applyAlignment="1" applyProtection="1">
      <alignment horizontal="left"/>
      <protection/>
    </xf>
    <xf numFmtId="164" fontId="6" fillId="0" borderId="24" xfId="0" applyFont="1" applyBorder="1" applyAlignment="1">
      <alignment/>
    </xf>
    <xf numFmtId="164" fontId="13" fillId="0" borderId="10" xfId="0" applyFont="1" applyBorder="1" applyAlignment="1" applyProtection="1">
      <alignment horizontal="left"/>
      <protection/>
    </xf>
    <xf numFmtId="164" fontId="13" fillId="0" borderId="1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 applyProtection="1">
      <alignment horizontal="left"/>
      <protection/>
    </xf>
    <xf numFmtId="39" fontId="6" fillId="0" borderId="12" xfId="0" applyNumberFormat="1" applyFont="1" applyBorder="1" applyAlignment="1" applyProtection="1">
      <alignment horizontal="center"/>
      <protection locked="0"/>
    </xf>
    <xf numFmtId="164" fontId="10" fillId="0" borderId="0" xfId="0" applyFont="1" applyFill="1" applyAlignment="1">
      <alignment horizontal="right"/>
    </xf>
    <xf numFmtId="164" fontId="16" fillId="0" borderId="0" xfId="0" applyFont="1" applyAlignment="1">
      <alignment/>
    </xf>
    <xf numFmtId="164" fontId="17" fillId="0" borderId="24" xfId="0" applyFont="1" applyBorder="1" applyAlignment="1" applyProtection="1">
      <alignment horizontal="left"/>
      <protection/>
    </xf>
    <xf numFmtId="164" fontId="16" fillId="0" borderId="24" xfId="0" applyFont="1" applyBorder="1" applyAlignment="1" applyProtection="1">
      <alignment/>
      <protection/>
    </xf>
    <xf numFmtId="164" fontId="7" fillId="0" borderId="24" xfId="0" applyFont="1" applyBorder="1" applyAlignment="1" applyProtection="1">
      <alignment horizontal="left"/>
      <protection/>
    </xf>
    <xf numFmtId="164" fontId="18" fillId="0" borderId="24" xfId="0" applyFont="1" applyBorder="1" applyAlignment="1" applyProtection="1">
      <alignment horizontal="left"/>
      <protection locked="0"/>
    </xf>
    <xf numFmtId="164" fontId="13" fillId="0" borderId="24" xfId="0" applyFont="1" applyBorder="1" applyAlignment="1">
      <alignment/>
    </xf>
    <xf numFmtId="164" fontId="16" fillId="0" borderId="0" xfId="0" applyFont="1" applyAlignment="1" applyProtection="1">
      <alignment horizontal="left"/>
      <protection/>
    </xf>
    <xf numFmtId="164" fontId="16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 locked="0"/>
    </xf>
    <xf numFmtId="164" fontId="20" fillId="0" borderId="25" xfId="0" applyFont="1" applyBorder="1" applyAlignment="1" applyProtection="1">
      <alignment horizontal="center"/>
      <protection/>
    </xf>
    <xf numFmtId="164" fontId="20" fillId="0" borderId="25" xfId="0" applyFont="1" applyBorder="1" applyAlignment="1" applyProtection="1">
      <alignment horizontal="centerContinuous"/>
      <protection/>
    </xf>
    <xf numFmtId="164" fontId="20" fillId="0" borderId="26" xfId="0" applyFont="1" applyBorder="1" applyAlignment="1" applyProtection="1">
      <alignment horizontal="centerContinuous"/>
      <protection/>
    </xf>
    <xf numFmtId="164" fontId="20" fillId="0" borderId="11" xfId="0" applyFont="1" applyBorder="1" applyAlignment="1" applyProtection="1">
      <alignment horizontal="center"/>
      <protection/>
    </xf>
    <xf numFmtId="164" fontId="20" fillId="0" borderId="18" xfId="0" applyFont="1" applyBorder="1" applyAlignment="1" applyProtection="1">
      <alignment horizontal="center"/>
      <protection/>
    </xf>
    <xf numFmtId="164" fontId="20" fillId="0" borderId="21" xfId="0" applyFont="1" applyBorder="1" applyAlignment="1" applyProtection="1">
      <alignment horizontal="centerContinuous"/>
      <protection/>
    </xf>
    <xf numFmtId="164" fontId="20" fillId="0" borderId="12" xfId="0" applyFont="1" applyBorder="1" applyAlignment="1" applyProtection="1">
      <alignment horizontal="centerContinuous"/>
      <protection/>
    </xf>
    <xf numFmtId="164" fontId="20" fillId="0" borderId="18" xfId="0" applyFont="1" applyBorder="1" applyAlignment="1" applyProtection="1">
      <alignment horizontal="centerContinuous"/>
      <protection/>
    </xf>
    <xf numFmtId="164" fontId="20" fillId="0" borderId="27" xfId="0" applyFont="1" applyBorder="1" applyAlignment="1" applyProtection="1">
      <alignment horizontal="center"/>
      <protection/>
    </xf>
    <xf numFmtId="164" fontId="20" fillId="0" borderId="18" xfId="0" applyFont="1" applyBorder="1" applyAlignment="1" applyProtection="1" quotePrefix="1">
      <alignment horizontal="center"/>
      <protection/>
    </xf>
    <xf numFmtId="164" fontId="20" fillId="0" borderId="18" xfId="0" applyFont="1" applyBorder="1" applyAlignment="1" applyProtection="1">
      <alignment/>
      <protection/>
    </xf>
    <xf numFmtId="164" fontId="20" fillId="0" borderId="27" xfId="0" applyFont="1" applyBorder="1" applyAlignment="1" applyProtection="1" quotePrefix="1">
      <alignment horizontal="center"/>
      <protection/>
    </xf>
    <xf numFmtId="164" fontId="20" fillId="0" borderId="27" xfId="0" applyFont="1" applyBorder="1" applyAlignment="1" applyProtection="1">
      <alignment/>
      <protection/>
    </xf>
    <xf numFmtId="164" fontId="20" fillId="0" borderId="21" xfId="0" applyFont="1" applyBorder="1" applyAlignment="1" applyProtection="1">
      <alignment/>
      <protection/>
    </xf>
    <xf numFmtId="164" fontId="20" fillId="0" borderId="21" xfId="0" applyFont="1" applyBorder="1" applyAlignment="1" applyProtection="1">
      <alignment horizontal="center"/>
      <protection/>
    </xf>
    <xf numFmtId="164" fontId="20" fillId="0" borderId="28" xfId="0" applyFont="1" applyBorder="1" applyAlignment="1" applyProtection="1">
      <alignment/>
      <protection/>
    </xf>
    <xf numFmtId="7" fontId="6" fillId="0" borderId="18" xfId="0" applyNumberFormat="1" applyFont="1" applyBorder="1" applyAlignment="1" applyProtection="1">
      <alignment/>
      <protection/>
    </xf>
    <xf numFmtId="10" fontId="6" fillId="0" borderId="18" xfId="0" applyNumberFormat="1" applyFont="1" applyBorder="1" applyAlignment="1" applyProtection="1">
      <alignment/>
      <protection/>
    </xf>
    <xf numFmtId="164" fontId="6" fillId="0" borderId="21" xfId="0" applyFont="1" applyBorder="1" applyAlignment="1" applyProtection="1">
      <alignment/>
      <protection locked="0"/>
    </xf>
    <xf numFmtId="7" fontId="6" fillId="0" borderId="28" xfId="0" applyNumberFormat="1" applyFont="1" applyBorder="1" applyAlignment="1" applyProtection="1">
      <alignment/>
      <protection locked="0"/>
    </xf>
    <xf numFmtId="164" fontId="6" fillId="0" borderId="18" xfId="0" applyFont="1" applyBorder="1" applyAlignment="1" applyProtection="1">
      <alignment/>
      <protection/>
    </xf>
    <xf numFmtId="164" fontId="21" fillId="0" borderId="18" xfId="0" applyFont="1" applyBorder="1" applyAlignment="1" applyProtection="1">
      <alignment horizontal="center"/>
      <protection/>
    </xf>
    <xf numFmtId="7" fontId="6" fillId="0" borderId="29" xfId="0" applyNumberFormat="1" applyFont="1" applyBorder="1" applyAlignment="1" applyProtection="1">
      <alignment/>
      <protection/>
    </xf>
    <xf numFmtId="164" fontId="16" fillId="0" borderId="30" xfId="0" applyFont="1" applyBorder="1" applyAlignment="1" applyProtection="1">
      <alignment/>
      <protection/>
    </xf>
    <xf numFmtId="39" fontId="6" fillId="0" borderId="30" xfId="0" applyNumberFormat="1" applyFont="1" applyBorder="1" applyAlignment="1" applyProtection="1">
      <alignment/>
      <protection/>
    </xf>
    <xf numFmtId="164" fontId="16" fillId="0" borderId="31" xfId="0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0" fontId="16" fillId="0" borderId="0" xfId="0" applyNumberFormat="1" applyFont="1" applyBorder="1" applyAlignment="1" applyProtection="1">
      <alignment/>
      <protection/>
    </xf>
    <xf numFmtId="10" fontId="16" fillId="0" borderId="0" xfId="0" applyNumberFormat="1" applyFont="1" applyAlignment="1" applyProtection="1">
      <alignment/>
      <protection/>
    </xf>
    <xf numFmtId="7" fontId="6" fillId="0" borderId="11" xfId="0" applyNumberFormat="1" applyFont="1" applyBorder="1" applyAlignment="1" applyProtection="1">
      <alignment horizontal="center"/>
      <protection locked="0"/>
    </xf>
    <xf numFmtId="7" fontId="6" fillId="0" borderId="11" xfId="0" applyNumberFormat="1" applyFont="1" applyBorder="1" applyAlignment="1" applyProtection="1">
      <alignment/>
      <protection/>
    </xf>
    <xf numFmtId="10" fontId="6" fillId="0" borderId="11" xfId="0" applyNumberFormat="1" applyFont="1" applyBorder="1" applyAlignment="1" applyProtection="1">
      <alignment/>
      <protection/>
    </xf>
    <xf numFmtId="7" fontId="6" fillId="0" borderId="11" xfId="0" applyNumberFormat="1" applyFont="1" applyBorder="1" applyAlignment="1" applyProtection="1">
      <alignment/>
      <protection locked="0"/>
    </xf>
    <xf numFmtId="164" fontId="10" fillId="0" borderId="0" xfId="0" applyFont="1" applyFill="1" applyAlignment="1" applyProtection="1" quotePrefix="1">
      <alignment horizontal="center"/>
      <protection locked="0"/>
    </xf>
    <xf numFmtId="14" fontId="10" fillId="0" borderId="0" xfId="0" applyNumberFormat="1" applyFont="1" applyFill="1" applyAlignment="1" applyProtection="1">
      <alignment/>
      <protection locked="0"/>
    </xf>
    <xf numFmtId="39" fontId="6" fillId="0" borderId="12" xfId="0" applyNumberFormat="1" applyFont="1" applyFill="1" applyBorder="1" applyAlignment="1" applyProtection="1">
      <alignment/>
      <protection locked="0"/>
    </xf>
    <xf numFmtId="164" fontId="25" fillId="0" borderId="0" xfId="0" applyFont="1" applyAlignment="1">
      <alignment/>
    </xf>
    <xf numFmtId="164" fontId="27" fillId="0" borderId="0" xfId="0" applyFont="1" applyAlignment="1">
      <alignment/>
    </xf>
    <xf numFmtId="164" fontId="0" fillId="0" borderId="0" xfId="0" applyFont="1" applyAlignment="1">
      <alignment/>
    </xf>
    <xf numFmtId="164" fontId="28" fillId="0" borderId="0" xfId="0" applyFont="1" applyAlignment="1">
      <alignment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Fill="1" applyAlignment="1" applyProtection="1">
      <alignment horizontal="center"/>
      <protection locked="0"/>
    </xf>
    <xf numFmtId="164" fontId="19" fillId="0" borderId="0" xfId="0" applyFont="1" applyFill="1" applyAlignment="1" applyProtection="1">
      <alignment horizontal="center"/>
      <protection locked="0"/>
    </xf>
    <xf numFmtId="164" fontId="6" fillId="0" borderId="11" xfId="0" applyFont="1" applyFill="1" applyBorder="1" applyAlignment="1" applyProtection="1">
      <alignment/>
      <protection locked="0"/>
    </xf>
    <xf numFmtId="7" fontId="6" fillId="0" borderId="11" xfId="0" applyNumberFormat="1" applyFont="1" applyFill="1" applyBorder="1" applyAlignment="1" applyProtection="1">
      <alignment horizontal="right"/>
      <protection locked="0"/>
    </xf>
    <xf numFmtId="164" fontId="10" fillId="0" borderId="0" xfId="0" applyFont="1" applyFill="1" applyAlignment="1" applyProtection="1">
      <alignment/>
      <protection locked="0"/>
    </xf>
    <xf numFmtId="164" fontId="10" fillId="0" borderId="0" xfId="0" applyFont="1" applyFill="1" applyAlignment="1">
      <alignment/>
    </xf>
    <xf numFmtId="14" fontId="29" fillId="0" borderId="0" xfId="0" applyNumberFormat="1" applyFont="1" applyBorder="1" applyAlignment="1">
      <alignment/>
    </xf>
    <xf numFmtId="14" fontId="29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/>
    </xf>
    <xf numFmtId="1" fontId="29" fillId="0" borderId="18" xfId="0" applyNumberFormat="1" applyFont="1" applyBorder="1" applyAlignment="1">
      <alignment horizontal="left"/>
    </xf>
    <xf numFmtId="167" fontId="10" fillId="0" borderId="0" xfId="0" applyNumberFormat="1" applyFont="1" applyFill="1" applyAlignment="1" applyProtection="1">
      <alignment horizontal="center"/>
      <protection locked="0"/>
    </xf>
    <xf numFmtId="14" fontId="29" fillId="0" borderId="32" xfId="0" applyNumberFormat="1" applyFont="1" applyBorder="1" applyAlignment="1">
      <alignment/>
    </xf>
    <xf numFmtId="0" fontId="29" fillId="0" borderId="18" xfId="0" applyNumberFormat="1" applyFont="1" applyBorder="1" applyAlignment="1">
      <alignment horizontal="left"/>
    </xf>
    <xf numFmtId="1" fontId="29" fillId="0" borderId="32" xfId="0" applyNumberFormat="1" applyFont="1" applyBorder="1" applyAlignment="1">
      <alignment/>
    </xf>
    <xf numFmtId="14" fontId="29" fillId="0" borderId="32" xfId="0" applyNumberFormat="1" applyFont="1" applyBorder="1" applyAlignment="1">
      <alignment/>
    </xf>
    <xf numFmtId="164" fontId="20" fillId="0" borderId="0" xfId="0" applyFont="1" applyFill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 locked="0"/>
    </xf>
    <xf numFmtId="164" fontId="32" fillId="0" borderId="0" xfId="0" applyFont="1" applyAlignment="1" applyProtection="1">
      <alignment horizontal="left"/>
      <protection/>
    </xf>
    <xf numFmtId="164" fontId="10" fillId="0" borderId="12" xfId="0" applyFont="1" applyFill="1" applyBorder="1" applyAlignment="1" applyProtection="1" quotePrefix="1">
      <alignment horizontal="center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164" fontId="10" fillId="0" borderId="0" xfId="0" applyFont="1" applyFill="1" applyAlignment="1">
      <alignment horizontal="center"/>
    </xf>
    <xf numFmtId="164" fontId="6" fillId="0" borderId="0" xfId="0" applyFont="1" applyFill="1" applyAlignment="1" applyProtection="1">
      <alignment/>
      <protection locked="0"/>
    </xf>
    <xf numFmtId="39" fontId="6" fillId="0" borderId="12" xfId="0" applyNumberFormat="1" applyFont="1" applyFill="1" applyBorder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40" fontId="6" fillId="0" borderId="12" xfId="0" applyNumberFormat="1" applyFont="1" applyFill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 horizontal="center"/>
    </xf>
    <xf numFmtId="164" fontId="6" fillId="0" borderId="12" xfId="0" applyFont="1" applyBorder="1" applyAlignment="1" applyProtection="1">
      <alignment horizontal="left"/>
      <protection/>
    </xf>
    <xf numFmtId="167" fontId="6" fillId="0" borderId="33" xfId="0" applyNumberFormat="1" applyFont="1" applyBorder="1" applyAlignment="1">
      <alignment horizontal="center"/>
    </xf>
    <xf numFmtId="164" fontId="6" fillId="0" borderId="34" xfId="0" applyFont="1" applyBorder="1" applyAlignment="1">
      <alignment/>
    </xf>
    <xf numFmtId="164" fontId="6" fillId="0" borderId="0" xfId="0" applyFont="1" applyBorder="1" applyAlignment="1" applyProtection="1">
      <alignment horizontal="right"/>
      <protection/>
    </xf>
    <xf numFmtId="164" fontId="6" fillId="0" borderId="33" xfId="0" applyFont="1" applyBorder="1" applyAlignment="1">
      <alignment/>
    </xf>
    <xf numFmtId="164" fontId="6" fillId="0" borderId="34" xfId="0" applyFont="1" applyBorder="1" applyAlignment="1" applyProtection="1">
      <alignment horizontal="left"/>
      <protection/>
    </xf>
    <xf numFmtId="164" fontId="11" fillId="0" borderId="12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33" xfId="0" applyFont="1" applyBorder="1" applyAlignment="1">
      <alignment/>
    </xf>
    <xf numFmtId="164" fontId="6" fillId="0" borderId="35" xfId="0" applyFont="1" applyBorder="1" applyAlignment="1">
      <alignment/>
    </xf>
    <xf numFmtId="164" fontId="12" fillId="0" borderId="0" xfId="0" applyFont="1" applyBorder="1" applyAlignment="1" applyProtection="1" quotePrefix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32" fillId="0" borderId="24" xfId="0" applyFont="1" applyBorder="1" applyAlignment="1" applyProtection="1">
      <alignment horizontal="left"/>
      <protection/>
    </xf>
    <xf numFmtId="164" fontId="20" fillId="0" borderId="29" xfId="0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16" fillId="0" borderId="28" xfId="0" applyFont="1" applyBorder="1" applyAlignment="1">
      <alignment horizontal="center"/>
    </xf>
    <xf numFmtId="164" fontId="31" fillId="0" borderId="29" xfId="0" applyFont="1" applyBorder="1" applyAlignment="1">
      <alignment/>
    </xf>
    <xf numFmtId="0" fontId="31" fillId="0" borderId="27" xfId="0" applyNumberFormat="1" applyFont="1" applyBorder="1" applyAlignment="1">
      <alignment/>
    </xf>
    <xf numFmtId="9" fontId="31" fillId="0" borderId="27" xfId="0" applyNumberFormat="1" applyFont="1" applyBorder="1" applyAlignment="1">
      <alignment/>
    </xf>
    <xf numFmtId="164" fontId="16" fillId="0" borderId="28" xfId="0" applyFont="1" applyBorder="1" applyAlignment="1">
      <alignment/>
    </xf>
    <xf numFmtId="164" fontId="16" fillId="33" borderId="11" xfId="0" applyFont="1" applyFill="1" applyBorder="1" applyAlignment="1">
      <alignment/>
    </xf>
    <xf numFmtId="1" fontId="31" fillId="0" borderId="27" xfId="0" applyNumberFormat="1" applyFont="1" applyBorder="1" applyAlignment="1">
      <alignment/>
    </xf>
    <xf numFmtId="1" fontId="31" fillId="0" borderId="27" xfId="0" applyNumberFormat="1" applyFont="1" applyBorder="1" applyAlignment="1">
      <alignment horizontal="center"/>
    </xf>
    <xf numFmtId="0" fontId="21" fillId="0" borderId="32" xfId="0" applyNumberFormat="1" applyFont="1" applyBorder="1" applyAlignment="1" applyProtection="1">
      <alignment horizontal="center"/>
      <protection locked="0"/>
    </xf>
    <xf numFmtId="1" fontId="30" fillId="0" borderId="32" xfId="0" applyNumberFormat="1" applyFont="1" applyBorder="1" applyAlignment="1">
      <alignment horizontal="center"/>
    </xf>
    <xf numFmtId="14" fontId="30" fillId="0" borderId="32" xfId="0" applyNumberFormat="1" applyFont="1" applyBorder="1" applyAlignment="1">
      <alignment horizontal="center"/>
    </xf>
    <xf numFmtId="2" fontId="30" fillId="0" borderId="32" xfId="0" applyNumberFormat="1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6" fillId="0" borderId="36" xfId="0" applyFont="1" applyBorder="1" applyAlignment="1">
      <alignment horizontal="center"/>
    </xf>
    <xf numFmtId="164" fontId="6" fillId="33" borderId="37" xfId="0" applyFont="1" applyFill="1" applyBorder="1" applyAlignment="1">
      <alignment horizontal="center"/>
    </xf>
    <xf numFmtId="164" fontId="6" fillId="33" borderId="38" xfId="0" applyFont="1" applyFill="1" applyBorder="1" applyAlignment="1">
      <alignment horizontal="center"/>
    </xf>
    <xf numFmtId="164" fontId="6" fillId="33" borderId="39" xfId="0" applyFont="1" applyFill="1" applyBorder="1" applyAlignment="1">
      <alignment horizontal="center"/>
    </xf>
    <xf numFmtId="164" fontId="6" fillId="0" borderId="40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10" xfId="0" applyFont="1" applyBorder="1" applyAlignment="1">
      <alignment horizontal="left" vertical="center"/>
    </xf>
    <xf numFmtId="164" fontId="6" fillId="0" borderId="41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/>
    </xf>
    <xf numFmtId="164" fontId="6" fillId="0" borderId="34" xfId="0" applyFont="1" applyBorder="1" applyAlignment="1">
      <alignment horizontal="left" vertical="center"/>
    </xf>
    <xf numFmtId="7" fontId="6" fillId="0" borderId="29" xfId="0" applyNumberFormat="1" applyFont="1" applyBorder="1" applyAlignment="1">
      <alignment horizontal="center"/>
    </xf>
    <xf numFmtId="7" fontId="6" fillId="0" borderId="28" xfId="0" applyNumberFormat="1" applyFont="1" applyBorder="1" applyAlignment="1">
      <alignment horizontal="center"/>
    </xf>
    <xf numFmtId="7" fontId="6" fillId="0" borderId="42" xfId="0" applyNumberFormat="1" applyFont="1" applyBorder="1" applyAlignment="1">
      <alignment horizontal="center"/>
    </xf>
    <xf numFmtId="7" fontId="6" fillId="0" borderId="22" xfId="0" applyNumberFormat="1" applyFont="1" applyBorder="1" applyAlignment="1">
      <alignment horizontal="center"/>
    </xf>
    <xf numFmtId="9" fontId="6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0" sqref="A10"/>
    </sheetView>
  </sheetViews>
  <sheetFormatPr defaultColWidth="9.33203125" defaultRowHeight="12" outlineLevelRow="1"/>
  <sheetData>
    <row r="1" spans="1:13" ht="15">
      <c r="A1" s="157" t="s">
        <v>107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3" ht="18.75">
      <c r="A3" s="99" t="s">
        <v>94</v>
      </c>
    </row>
    <row r="4" ht="18.75">
      <c r="A4" s="99" t="s">
        <v>102</v>
      </c>
    </row>
    <row r="5" ht="12">
      <c r="A5" s="96"/>
    </row>
    <row r="6" ht="15">
      <c r="A6" s="97" t="s">
        <v>95</v>
      </c>
    </row>
    <row r="7" ht="15">
      <c r="A7" s="97" t="s">
        <v>111</v>
      </c>
    </row>
    <row r="8" ht="15">
      <c r="A8" s="97"/>
    </row>
    <row r="9" ht="15">
      <c r="A9" s="97" t="s">
        <v>112</v>
      </c>
    </row>
    <row r="10" ht="15">
      <c r="A10" s="97" t="s">
        <v>96</v>
      </c>
    </row>
    <row r="11" ht="12">
      <c r="A11" s="98"/>
    </row>
    <row r="12" ht="15">
      <c r="A12" s="97" t="s">
        <v>97</v>
      </c>
    </row>
    <row r="13" ht="15">
      <c r="A13" s="97" t="s">
        <v>98</v>
      </c>
    </row>
    <row r="14" ht="15">
      <c r="A14" s="97" t="s">
        <v>99</v>
      </c>
    </row>
    <row r="15" ht="12">
      <c r="A15" s="98"/>
    </row>
    <row r="16" ht="15">
      <c r="A16" s="97" t="s">
        <v>101</v>
      </c>
    </row>
    <row r="17" ht="15">
      <c r="A17" s="97" t="s">
        <v>100</v>
      </c>
    </row>
    <row r="25" ht="12" outlineLevel="1"/>
  </sheetData>
  <sheetProtection/>
  <mergeCells count="1">
    <mergeCell ref="A1:M1"/>
  </mergeCells>
  <printOptions/>
  <pageMargins left="0.17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6"/>
  <sheetViews>
    <sheetView showGridLines="0" tabSelected="1" zoomScalePageLayoutView="0" workbookViewId="0" topLeftCell="A1">
      <selection activeCell="E42" sqref="E42"/>
    </sheetView>
  </sheetViews>
  <sheetFormatPr defaultColWidth="9.83203125" defaultRowHeight="12"/>
  <cols>
    <col min="1" max="1" width="5.83203125" style="2" customWidth="1"/>
    <col min="2" max="2" width="6.33203125" style="2" customWidth="1"/>
    <col min="3" max="3" width="28.66015625" style="2" customWidth="1"/>
    <col min="4" max="4" width="21" style="2" customWidth="1"/>
    <col min="5" max="5" width="16.83203125" style="2" customWidth="1"/>
    <col min="6" max="6" width="6.5" style="2" customWidth="1"/>
    <col min="7" max="7" width="3.66015625" style="2" customWidth="1"/>
    <col min="8" max="8" width="19" style="2" customWidth="1"/>
    <col min="9" max="9" width="12.33203125" style="2" customWidth="1"/>
    <col min="10" max="10" width="14" style="2" customWidth="1"/>
    <col min="11" max="11" width="5.66015625" style="2" customWidth="1"/>
    <col min="12" max="12" width="2.83203125" style="2" customWidth="1"/>
    <col min="13" max="13" width="3.83203125" style="2" customWidth="1"/>
    <col min="14" max="14" width="22.5" style="2" customWidth="1"/>
    <col min="15" max="15" width="6.33203125" style="2" customWidth="1"/>
    <col min="16" max="16384" width="9.83203125" style="2" customWidth="1"/>
  </cols>
  <sheetData>
    <row r="1" spans="1:16" ht="18.75" thickBot="1">
      <c r="A1" s="1" t="s">
        <v>114</v>
      </c>
      <c r="G1" s="3"/>
      <c r="I1" s="4"/>
      <c r="J1" s="5"/>
      <c r="K1" s="5" t="s">
        <v>38</v>
      </c>
      <c r="L1" s="6"/>
      <c r="M1" s="7"/>
      <c r="N1" s="118" t="s">
        <v>115</v>
      </c>
      <c r="O1" s="8"/>
      <c r="P1" s="8"/>
    </row>
    <row r="2" spans="1:14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2.75">
      <c r="A3" s="10" t="s">
        <v>106</v>
      </c>
      <c r="B3" s="11"/>
      <c r="C3" s="11"/>
      <c r="D3" s="12" t="s">
        <v>0</v>
      </c>
      <c r="E3" s="116"/>
      <c r="F3" s="14"/>
      <c r="G3" s="14"/>
      <c r="H3" s="10" t="s">
        <v>1</v>
      </c>
      <c r="I3" s="119"/>
      <c r="J3" s="14"/>
      <c r="K3" s="10" t="s">
        <v>2</v>
      </c>
      <c r="L3" s="11"/>
      <c r="M3" s="11"/>
      <c r="N3" s="11"/>
      <c r="O3" s="11"/>
      <c r="P3" s="11"/>
    </row>
    <row r="4" spans="1:16" ht="3" customHeight="1">
      <c r="A4" s="10"/>
      <c r="B4" s="11"/>
      <c r="C4" s="11"/>
      <c r="D4" s="12"/>
      <c r="E4" s="13"/>
      <c r="F4" s="14"/>
      <c r="G4" s="14"/>
      <c r="H4" s="10"/>
      <c r="I4" s="15"/>
      <c r="J4" s="14"/>
      <c r="K4" s="10"/>
      <c r="L4" s="11"/>
      <c r="M4" s="11"/>
      <c r="N4" s="11"/>
      <c r="O4" s="11"/>
      <c r="P4" s="11"/>
    </row>
    <row r="5" spans="1:16" ht="12.75">
      <c r="A5" s="10" t="s">
        <v>103</v>
      </c>
      <c r="B5" s="11"/>
      <c r="C5" s="11"/>
      <c r="D5" s="12"/>
      <c r="E5" s="13"/>
      <c r="F5" s="14"/>
      <c r="G5" s="14"/>
      <c r="H5" s="10"/>
      <c r="I5" s="15"/>
      <c r="J5" s="14"/>
      <c r="K5" s="17"/>
      <c r="L5" s="10" t="s">
        <v>3</v>
      </c>
      <c r="M5" s="11"/>
      <c r="N5" s="11"/>
      <c r="O5" s="11"/>
      <c r="P5" s="11"/>
    </row>
    <row r="6" spans="1:16" ht="1.5" customHeight="1">
      <c r="A6" s="11"/>
      <c r="B6" s="11"/>
      <c r="C6" s="11"/>
      <c r="D6" s="16"/>
      <c r="E6" s="11"/>
      <c r="F6" s="11"/>
      <c r="G6" s="11"/>
      <c r="H6" s="11"/>
      <c r="I6" s="11"/>
      <c r="J6" s="11"/>
      <c r="K6" s="18"/>
      <c r="L6" s="11"/>
      <c r="M6" s="11"/>
      <c r="N6" s="11"/>
      <c r="O6" s="11"/>
      <c r="P6" s="11"/>
    </row>
    <row r="7" spans="1:16" ht="12.75">
      <c r="A7" s="11" t="s">
        <v>104</v>
      </c>
      <c r="B7" s="14"/>
      <c r="C7" s="14"/>
      <c r="D7" s="16"/>
      <c r="E7" s="117"/>
      <c r="F7" s="14"/>
      <c r="G7" s="14"/>
      <c r="H7" s="11"/>
      <c r="I7" s="11"/>
      <c r="J7" s="11"/>
      <c r="K7" s="17"/>
      <c r="L7" s="10" t="s">
        <v>4</v>
      </c>
      <c r="M7" s="11"/>
      <c r="N7" s="11"/>
      <c r="O7" s="11"/>
      <c r="P7" s="11"/>
    </row>
    <row r="8" spans="1:16" ht="1.5" customHeight="1">
      <c r="A8" s="11"/>
      <c r="B8" s="11"/>
      <c r="C8" s="11"/>
      <c r="D8" s="16"/>
      <c r="E8" s="11"/>
      <c r="F8" s="11"/>
      <c r="G8" s="11"/>
      <c r="H8" s="11"/>
      <c r="I8" s="11"/>
      <c r="J8" s="11"/>
      <c r="K8" s="18"/>
      <c r="L8" s="11"/>
      <c r="M8" s="11"/>
      <c r="N8" s="11"/>
      <c r="O8" s="11"/>
      <c r="P8" s="11"/>
    </row>
    <row r="9" spans="1:16" ht="12.75">
      <c r="A9" s="11" t="s">
        <v>105</v>
      </c>
      <c r="B9" s="14"/>
      <c r="C9" s="14"/>
      <c r="D9" s="16"/>
      <c r="E9" s="11"/>
      <c r="F9" s="11"/>
      <c r="G9" s="11"/>
      <c r="H9" s="10" t="s">
        <v>5</v>
      </c>
      <c r="I9" s="120"/>
      <c r="J9" s="14"/>
      <c r="K9" s="17" t="s">
        <v>41</v>
      </c>
      <c r="L9" s="10" t="s">
        <v>116</v>
      </c>
      <c r="M9" s="11"/>
      <c r="N9" s="11"/>
      <c r="O9" s="11"/>
      <c r="P9" s="11"/>
    </row>
    <row r="10" spans="1:16" ht="1.5" customHeight="1">
      <c r="A10" s="11"/>
      <c r="B10" s="11"/>
      <c r="C10" s="11"/>
      <c r="D10" s="16"/>
      <c r="E10" s="11"/>
      <c r="F10" s="11"/>
      <c r="G10" s="11"/>
      <c r="H10" s="11"/>
      <c r="I10" s="11"/>
      <c r="J10" s="11"/>
      <c r="K10" s="18"/>
      <c r="L10" s="11"/>
      <c r="M10" s="11"/>
      <c r="N10" s="11"/>
      <c r="O10" s="11"/>
      <c r="P10" s="11"/>
    </row>
    <row r="11" spans="1:16" ht="12.75">
      <c r="A11" s="10" t="s">
        <v>117</v>
      </c>
      <c r="B11" s="11"/>
      <c r="C11" s="11"/>
      <c r="D11" s="12" t="s">
        <v>6</v>
      </c>
      <c r="E11" s="13"/>
      <c r="F11" s="14"/>
      <c r="G11" s="14"/>
      <c r="H11" s="11"/>
      <c r="I11" s="11"/>
      <c r="J11" s="11"/>
      <c r="K11" s="17"/>
      <c r="L11" s="14" t="s">
        <v>118</v>
      </c>
      <c r="M11" s="14"/>
      <c r="N11" s="11"/>
      <c r="O11" s="11"/>
      <c r="P11" s="11"/>
    </row>
    <row r="12" spans="1:16" ht="1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8"/>
      <c r="L12" s="11"/>
      <c r="M12" s="11"/>
      <c r="N12" s="11"/>
      <c r="O12" s="11"/>
      <c r="P12" s="11"/>
    </row>
    <row r="13" spans="1:16" ht="12.75">
      <c r="A13" s="106"/>
      <c r="B13" s="105"/>
      <c r="C13" s="105"/>
      <c r="D13" s="11"/>
      <c r="E13" s="11"/>
      <c r="F13" s="14"/>
      <c r="G13" s="14"/>
      <c r="H13" s="10" t="s">
        <v>7</v>
      </c>
      <c r="I13" s="11"/>
      <c r="J13" s="11"/>
      <c r="K13" s="17"/>
      <c r="L13" s="14"/>
      <c r="M13" s="14"/>
      <c r="N13" s="14"/>
      <c r="O13" s="11"/>
      <c r="P13" s="11"/>
    </row>
    <row r="14" spans="1:16" ht="1.5" customHeight="1">
      <c r="A14" s="106"/>
      <c r="B14" s="106"/>
      <c r="C14" s="106"/>
      <c r="D14" s="11"/>
      <c r="E14" s="11"/>
      <c r="F14" s="11"/>
      <c r="G14" s="11"/>
      <c r="H14" s="11"/>
      <c r="I14" s="11"/>
      <c r="J14" s="11"/>
      <c r="K14"/>
      <c r="L14"/>
      <c r="M14"/>
      <c r="N14" s="11"/>
      <c r="O14" s="11"/>
      <c r="P14" s="11"/>
    </row>
    <row r="15" spans="1:16" ht="12.75">
      <c r="A15" s="106"/>
      <c r="B15" s="105"/>
      <c r="C15" s="105"/>
      <c r="D15" s="11"/>
      <c r="E15" s="19"/>
      <c r="F15" s="11"/>
      <c r="G15" s="11"/>
      <c r="H15" s="10" t="s">
        <v>109</v>
      </c>
      <c r="I15" s="101"/>
      <c r="J15" s="14"/>
      <c r="K15"/>
      <c r="L15"/>
      <c r="M15"/>
      <c r="N15" s="14"/>
      <c r="O15" s="11"/>
      <c r="P15" s="11"/>
    </row>
    <row r="16" spans="1:16" ht="12.75">
      <c r="A16" s="106"/>
      <c r="B16" s="105"/>
      <c r="C16" s="105"/>
      <c r="D16" s="11"/>
      <c r="E16" s="14"/>
      <c r="F16" s="19"/>
      <c r="G16" s="19"/>
      <c r="H16" s="11" t="s">
        <v>108</v>
      </c>
      <c r="I16" s="121"/>
      <c r="J16" s="11"/>
      <c r="K16" s="11"/>
      <c r="L16" s="11"/>
      <c r="M16" s="11"/>
      <c r="N16" s="11"/>
      <c r="O16" s="11"/>
      <c r="P16" s="11"/>
    </row>
    <row r="17" spans="1:14" ht="14.25" thickBot="1">
      <c r="A17" s="48" t="s">
        <v>137</v>
      </c>
      <c r="B17" s="11"/>
      <c r="C17" s="50"/>
      <c r="D17" s="122"/>
      <c r="E17" s="14"/>
      <c r="F17" s="14"/>
      <c r="G17" s="11"/>
      <c r="H17" s="10" t="s">
        <v>8</v>
      </c>
      <c r="I17" s="111"/>
      <c r="J17" s="14"/>
      <c r="K17" s="11"/>
      <c r="L17" s="11"/>
      <c r="M17" s="11"/>
      <c r="N17" s="11"/>
    </row>
    <row r="18" spans="1:14" ht="3" customHeight="1">
      <c r="A18" s="9"/>
      <c r="B18" s="9"/>
      <c r="C18" s="9"/>
      <c r="D18" s="9"/>
      <c r="E18" s="9"/>
      <c r="F18" s="9"/>
      <c r="G18" s="9"/>
      <c r="H18" s="9"/>
      <c r="I18" s="9"/>
      <c r="J18" s="20"/>
      <c r="K18" s="9"/>
      <c r="L18" s="9"/>
      <c r="M18" s="9"/>
      <c r="N18" s="9"/>
    </row>
    <row r="19" spans="1:14" ht="18">
      <c r="A19" s="1" t="s">
        <v>9</v>
      </c>
      <c r="G19" s="21" t="s">
        <v>10</v>
      </c>
      <c r="H19" s="11"/>
      <c r="I19" s="11"/>
      <c r="J19" s="11"/>
      <c r="K19" s="11"/>
      <c r="L19" s="11"/>
      <c r="M19" s="11"/>
      <c r="N19" s="11"/>
    </row>
    <row r="20" spans="1:7" ht="10.5" customHeight="1">
      <c r="A20" s="22" t="s">
        <v>11</v>
      </c>
      <c r="F20" s="23"/>
      <c r="G20" s="21" t="s">
        <v>12</v>
      </c>
    </row>
    <row r="21" spans="1:7" ht="10.5" customHeight="1">
      <c r="A21" s="21" t="s">
        <v>119</v>
      </c>
      <c r="F21" s="23"/>
      <c r="G21" s="21" t="s">
        <v>13</v>
      </c>
    </row>
    <row r="22" spans="1:7" ht="10.5" customHeight="1">
      <c r="A22" s="21" t="s">
        <v>7</v>
      </c>
      <c r="F22" s="23"/>
      <c r="G22" s="21" t="s">
        <v>14</v>
      </c>
    </row>
    <row r="23" spans="1:7" ht="10.5" customHeight="1">
      <c r="A23" s="21" t="s">
        <v>7</v>
      </c>
      <c r="F23" s="23"/>
      <c r="G23" s="21" t="s">
        <v>120</v>
      </c>
    </row>
    <row r="24" spans="6:7" ht="11.25" customHeight="1">
      <c r="F24" s="23"/>
      <c r="G24" s="2" t="s">
        <v>121</v>
      </c>
    </row>
    <row r="25" spans="1:6" ht="10.5" customHeight="1">
      <c r="A25" s="21" t="s">
        <v>15</v>
      </c>
      <c r="D25" s="24" t="s">
        <v>16</v>
      </c>
      <c r="E25" s="95"/>
      <c r="F25" s="23"/>
    </row>
    <row r="26" spans="1:6" ht="10.5" customHeight="1">
      <c r="A26" s="21" t="s">
        <v>17</v>
      </c>
      <c r="D26" s="24" t="s">
        <v>16</v>
      </c>
      <c r="E26" s="95">
        <f>SUM(D52:E53)</f>
        <v>0</v>
      </c>
      <c r="F26" s="23"/>
    </row>
    <row r="27" spans="1:6" ht="10.5" customHeight="1">
      <c r="A27" s="21" t="s">
        <v>18</v>
      </c>
      <c r="D27" s="26" t="s">
        <v>19</v>
      </c>
      <c r="E27" s="123">
        <f>SUM(E25:E26)</f>
        <v>0</v>
      </c>
      <c r="F27" s="23"/>
    </row>
    <row r="28" spans="1:14" ht="10.5" customHeight="1">
      <c r="A28" s="21" t="s">
        <v>20</v>
      </c>
      <c r="D28" s="24" t="s">
        <v>19</v>
      </c>
      <c r="E28" s="95">
        <f>SUM('G703'!H58)</f>
        <v>0</v>
      </c>
      <c r="F28" s="23"/>
      <c r="G28" s="27"/>
      <c r="H28" s="27"/>
      <c r="I28" s="27"/>
      <c r="J28" s="27"/>
      <c r="N28" s="27"/>
    </row>
    <row r="29" spans="1:14" ht="10.5" customHeight="1">
      <c r="A29" s="21" t="s">
        <v>139</v>
      </c>
      <c r="E29" s="124"/>
      <c r="F29" s="23"/>
      <c r="G29" s="159" t="s">
        <v>122</v>
      </c>
      <c r="H29" s="159"/>
      <c r="I29" s="159"/>
      <c r="J29" s="159"/>
      <c r="N29" s="125" t="s">
        <v>123</v>
      </c>
    </row>
    <row r="30" spans="1:6" ht="10.5" customHeight="1">
      <c r="A30" s="21" t="s">
        <v>21</v>
      </c>
      <c r="E30" s="124"/>
      <c r="F30" s="23"/>
    </row>
    <row r="31" spans="1:6" ht="10.5" customHeight="1">
      <c r="A31" s="24" t="s">
        <v>22</v>
      </c>
      <c r="B31" s="175">
        <v>0.1</v>
      </c>
      <c r="C31" s="21" t="s">
        <v>143</v>
      </c>
      <c r="D31" s="25">
        <f>SUM(E28*B31)</f>
        <v>0</v>
      </c>
      <c r="E31" s="124"/>
      <c r="F31" s="23"/>
    </row>
    <row r="32" spans="2:6" ht="10.5" customHeight="1" thickBot="1">
      <c r="B32" s="21" t="s">
        <v>140</v>
      </c>
      <c r="E32" s="124"/>
      <c r="F32" s="23"/>
    </row>
    <row r="33" spans="1:14" ht="14.25" customHeight="1" thickBot="1">
      <c r="A33" s="24" t="s">
        <v>23</v>
      </c>
      <c r="B33" s="28"/>
      <c r="C33" s="2" t="s">
        <v>24</v>
      </c>
      <c r="D33" s="49" t="s">
        <v>42</v>
      </c>
      <c r="E33" s="124"/>
      <c r="F33" s="23"/>
      <c r="G33" s="160" t="s">
        <v>124</v>
      </c>
      <c r="H33" s="161"/>
      <c r="I33" s="161"/>
      <c r="J33" s="161"/>
      <c r="K33" s="161"/>
      <c r="L33" s="161"/>
      <c r="M33" s="161"/>
      <c r="N33" s="162"/>
    </row>
    <row r="34" spans="2:14" ht="10.5" customHeight="1">
      <c r="B34" s="21" t="s">
        <v>141</v>
      </c>
      <c r="E34" s="124"/>
      <c r="F34" s="23"/>
      <c r="G34" s="163" t="s">
        <v>125</v>
      </c>
      <c r="H34" s="164"/>
      <c r="I34" s="164" t="s">
        <v>126</v>
      </c>
      <c r="J34" s="9"/>
      <c r="K34" s="167" t="s">
        <v>138</v>
      </c>
      <c r="L34" s="167"/>
      <c r="M34" s="167"/>
      <c r="N34" s="168"/>
    </row>
    <row r="35" spans="1:14" ht="10.5" customHeight="1">
      <c r="A35" s="21" t="s">
        <v>25</v>
      </c>
      <c r="E35" s="124"/>
      <c r="F35" s="23"/>
      <c r="G35" s="165"/>
      <c r="H35" s="166"/>
      <c r="I35" s="166"/>
      <c r="J35" s="126"/>
      <c r="K35" s="169"/>
      <c r="L35" s="169"/>
      <c r="M35" s="169"/>
      <c r="N35" s="170"/>
    </row>
    <row r="36" spans="2:14" ht="15.75" customHeight="1">
      <c r="B36" s="21" t="s">
        <v>142</v>
      </c>
      <c r="D36" s="24" t="s">
        <v>19</v>
      </c>
      <c r="E36" s="127">
        <f>SUM(D31)</f>
        <v>0</v>
      </c>
      <c r="F36" s="23"/>
      <c r="G36" s="33"/>
      <c r="H36" s="128" t="s">
        <v>127</v>
      </c>
      <c r="I36" s="27"/>
      <c r="J36" s="129" t="s">
        <v>128</v>
      </c>
      <c r="K36" s="130"/>
      <c r="L36" s="27"/>
      <c r="M36" s="27"/>
      <c r="N36" s="131"/>
    </row>
    <row r="37" spans="1:14" ht="10.5" customHeight="1">
      <c r="A37" s="21" t="s">
        <v>26</v>
      </c>
      <c r="D37" s="24" t="s">
        <v>19</v>
      </c>
      <c r="E37" s="127">
        <f>SUM(E28-D31)</f>
        <v>0</v>
      </c>
      <c r="F37" s="23"/>
      <c r="G37" s="39"/>
      <c r="H37" s="126"/>
      <c r="I37" s="126"/>
      <c r="J37" s="126"/>
      <c r="K37" s="126"/>
      <c r="L37" s="126"/>
      <c r="M37" s="126"/>
      <c r="N37" s="132"/>
    </row>
    <row r="38" spans="2:14" ht="10.5" customHeight="1">
      <c r="B38" s="21" t="s">
        <v>27</v>
      </c>
      <c r="E38" s="124"/>
      <c r="F38" s="23"/>
      <c r="G38" s="33"/>
      <c r="H38" s="128" t="s">
        <v>129</v>
      </c>
      <c r="I38" s="27"/>
      <c r="J38" s="133"/>
      <c r="K38" s="27"/>
      <c r="L38" s="27"/>
      <c r="M38" s="27"/>
      <c r="N38" s="134"/>
    </row>
    <row r="39" spans="1:14" ht="10.5" customHeight="1">
      <c r="A39" s="21" t="s">
        <v>28</v>
      </c>
      <c r="E39" s="124"/>
      <c r="F39" s="23"/>
      <c r="G39" s="33"/>
      <c r="H39" s="128"/>
      <c r="I39" s="126"/>
      <c r="J39" s="128"/>
      <c r="K39" s="126"/>
      <c r="L39" s="126"/>
      <c r="M39" s="126"/>
      <c r="N39" s="135"/>
    </row>
    <row r="40" spans="1:14" ht="10.5" customHeight="1">
      <c r="A40" s="21" t="s">
        <v>29</v>
      </c>
      <c r="D40" s="24" t="s">
        <v>19</v>
      </c>
      <c r="E40" s="95">
        <f>SUM('G703'!E58)</f>
        <v>0</v>
      </c>
      <c r="F40" s="23"/>
      <c r="G40" s="33"/>
      <c r="H40" s="128" t="s">
        <v>130</v>
      </c>
      <c r="I40" s="27"/>
      <c r="J40" s="126"/>
      <c r="K40" s="126"/>
      <c r="L40" s="126"/>
      <c r="M40" s="126"/>
      <c r="N40" s="132"/>
    </row>
    <row r="41" spans="1:14" ht="10.5" customHeight="1">
      <c r="A41" s="21" t="s">
        <v>30</v>
      </c>
      <c r="D41" s="24" t="s">
        <v>19</v>
      </c>
      <c r="E41" s="95">
        <f>SUM(E37-E40)</f>
        <v>0</v>
      </c>
      <c r="F41" s="23"/>
      <c r="G41" s="33"/>
      <c r="H41" s="128"/>
      <c r="I41" s="126"/>
      <c r="J41" s="126"/>
      <c r="K41" s="126"/>
      <c r="L41" s="126"/>
      <c r="M41" s="126"/>
      <c r="N41" s="132"/>
    </row>
    <row r="42" spans="1:14" ht="10.5" customHeight="1">
      <c r="A42" s="21" t="s">
        <v>39</v>
      </c>
      <c r="D42" s="24" t="s">
        <v>19</v>
      </c>
      <c r="E42" s="123">
        <f>SUM(E27-E40-E41)</f>
        <v>0</v>
      </c>
      <c r="F42" s="23"/>
      <c r="G42" s="39"/>
      <c r="H42" s="126" t="s">
        <v>131</v>
      </c>
      <c r="I42" s="136"/>
      <c r="J42" s="137"/>
      <c r="K42" s="126" t="s">
        <v>132</v>
      </c>
      <c r="L42" s="137"/>
      <c r="M42" s="137"/>
      <c r="N42" s="138"/>
    </row>
    <row r="43" spans="1:14" ht="10.5" customHeight="1" thickBot="1">
      <c r="A43" s="2" t="s">
        <v>40</v>
      </c>
      <c r="B43" s="21"/>
      <c r="F43" s="23"/>
      <c r="G43" s="42"/>
      <c r="H43" s="43"/>
      <c r="I43" s="43"/>
      <c r="J43" s="43"/>
      <c r="K43" s="43"/>
      <c r="L43" s="43"/>
      <c r="M43" s="43"/>
      <c r="N43" s="139"/>
    </row>
    <row r="44" spans="2:14" ht="10.5" customHeight="1" thickBot="1">
      <c r="B44" s="21"/>
      <c r="F44" s="23"/>
      <c r="G44" s="126"/>
      <c r="H44" s="126"/>
      <c r="I44" s="126"/>
      <c r="J44" s="126"/>
      <c r="K44" s="126"/>
      <c r="L44" s="126"/>
      <c r="M44" s="126"/>
      <c r="N44" s="126"/>
    </row>
    <row r="45" spans="1:14" ht="10.5" customHeight="1">
      <c r="A45" s="29" t="s">
        <v>31</v>
      </c>
      <c r="B45" s="30"/>
      <c r="C45" s="30"/>
      <c r="D45" s="31" t="s">
        <v>32</v>
      </c>
      <c r="E45" s="32" t="s">
        <v>33</v>
      </c>
      <c r="F45" s="23"/>
      <c r="G45" s="140"/>
      <c r="H45" s="126"/>
      <c r="I45" s="126"/>
      <c r="J45" s="126"/>
      <c r="K45" s="126"/>
      <c r="L45" s="126"/>
      <c r="M45" s="126"/>
      <c r="N45" s="126"/>
    </row>
    <row r="46" spans="1:14" ht="10.5" customHeight="1">
      <c r="A46" s="33" t="s">
        <v>34</v>
      </c>
      <c r="D46" s="34"/>
      <c r="E46" s="35"/>
      <c r="F46" s="23"/>
      <c r="G46" s="141"/>
      <c r="H46" s="126"/>
      <c r="I46" s="126"/>
      <c r="J46" s="126"/>
      <c r="K46" s="126"/>
      <c r="L46" s="126"/>
      <c r="M46" s="126"/>
      <c r="N46" s="126"/>
    </row>
    <row r="47" spans="1:14" ht="10.5" customHeight="1">
      <c r="A47" s="36" t="s">
        <v>113</v>
      </c>
      <c r="B47" s="27"/>
      <c r="C47" s="27"/>
      <c r="D47" s="37"/>
      <c r="E47" s="38"/>
      <c r="F47" s="23"/>
      <c r="G47" s="128"/>
      <c r="H47" s="126"/>
      <c r="I47" s="126"/>
      <c r="J47" s="126"/>
      <c r="K47" s="126"/>
      <c r="L47" s="126"/>
      <c r="M47" s="126"/>
      <c r="N47" s="126"/>
    </row>
    <row r="48" spans="1:14" ht="6.75" customHeight="1">
      <c r="A48" s="39"/>
      <c r="D48" s="34"/>
      <c r="E48" s="35"/>
      <c r="F48" s="23"/>
      <c r="G48" s="126"/>
      <c r="H48" s="126"/>
      <c r="I48" s="126"/>
      <c r="J48" s="126"/>
      <c r="K48" s="126"/>
      <c r="L48" s="126"/>
      <c r="M48" s="126"/>
      <c r="N48" s="126"/>
    </row>
    <row r="49" spans="1:14" ht="12.75" customHeight="1">
      <c r="A49" s="36" t="s">
        <v>35</v>
      </c>
      <c r="B49" s="27"/>
      <c r="C49" s="27"/>
      <c r="D49" s="37"/>
      <c r="E49" s="38"/>
      <c r="F49" s="23"/>
      <c r="G49" s="128"/>
      <c r="H49" s="129"/>
      <c r="I49" s="126"/>
      <c r="J49" s="126"/>
      <c r="K49" s="128"/>
      <c r="L49" s="126"/>
      <c r="M49" s="126"/>
      <c r="N49" s="126"/>
    </row>
    <row r="50" spans="1:14" ht="3.75" customHeight="1">
      <c r="A50" s="39"/>
      <c r="D50" s="34"/>
      <c r="E50" s="35"/>
      <c r="F50" s="23"/>
      <c r="G50" s="126"/>
      <c r="H50" s="126"/>
      <c r="I50" s="126"/>
      <c r="J50" s="126"/>
      <c r="K50" s="126"/>
      <c r="L50" s="126"/>
      <c r="M50" s="126"/>
      <c r="N50" s="126"/>
    </row>
    <row r="51" spans="1:14" ht="12.75" customHeight="1">
      <c r="A51" s="36" t="s">
        <v>36</v>
      </c>
      <c r="B51" s="27"/>
      <c r="C51" s="27"/>
      <c r="D51" s="40"/>
      <c r="E51" s="41"/>
      <c r="F51" s="23"/>
      <c r="G51" s="128"/>
      <c r="H51" s="126"/>
      <c r="I51" s="126"/>
      <c r="J51" s="126"/>
      <c r="K51" s="126"/>
      <c r="L51" s="126"/>
      <c r="M51" s="126"/>
      <c r="N51" s="126"/>
    </row>
    <row r="52" spans="1:14" ht="9" customHeight="1">
      <c r="A52" s="39"/>
      <c r="D52" s="171"/>
      <c r="E52" s="173"/>
      <c r="F52" s="23"/>
      <c r="G52" s="128"/>
      <c r="H52" s="126"/>
      <c r="I52" s="126"/>
      <c r="J52" s="126"/>
      <c r="K52" s="126"/>
      <c r="L52" s="126"/>
      <c r="M52" s="126"/>
      <c r="N52" s="126"/>
    </row>
    <row r="53" spans="1:14" ht="12.75" customHeight="1" thickBot="1">
      <c r="A53" s="42" t="s">
        <v>37</v>
      </c>
      <c r="B53" s="43"/>
      <c r="C53" s="43"/>
      <c r="D53" s="172"/>
      <c r="E53" s="174"/>
      <c r="F53" s="23"/>
      <c r="G53" s="128"/>
      <c r="H53" s="126"/>
      <c r="I53" s="126"/>
      <c r="J53" s="126"/>
      <c r="K53" s="126"/>
      <c r="L53" s="126"/>
      <c r="M53" s="126"/>
      <c r="N53" s="126"/>
    </row>
    <row r="54" spans="6:14" ht="6" customHeight="1" thickBot="1">
      <c r="F54" s="23"/>
      <c r="G54" s="11"/>
      <c r="H54" s="11"/>
      <c r="I54" s="11"/>
      <c r="J54" s="11"/>
      <c r="K54" s="11"/>
      <c r="L54" s="11"/>
      <c r="M54" s="11"/>
      <c r="N54" s="11"/>
    </row>
    <row r="55" spans="1:14" ht="12">
      <c r="A55" s="44"/>
      <c r="B55" s="45"/>
      <c r="C55" s="45"/>
      <c r="D55" s="45"/>
      <c r="E55" s="45"/>
      <c r="F55" s="45"/>
      <c r="G55" s="44"/>
      <c r="H55" s="45"/>
      <c r="I55" s="45"/>
      <c r="J55" s="45"/>
      <c r="K55" s="45"/>
      <c r="L55" s="45"/>
      <c r="M55" s="45"/>
      <c r="N55" s="45"/>
    </row>
    <row r="56" spans="1:14" ht="12">
      <c r="A56" s="47"/>
      <c r="N56" s="46"/>
    </row>
  </sheetData>
  <sheetProtection/>
  <mergeCells count="7">
    <mergeCell ref="G29:J29"/>
    <mergeCell ref="G33:N33"/>
    <mergeCell ref="G34:H35"/>
    <mergeCell ref="I34:I35"/>
    <mergeCell ref="K34:N35"/>
    <mergeCell ref="D52:D53"/>
    <mergeCell ref="E52:E53"/>
  </mergeCells>
  <printOptions/>
  <pageMargins left="0.046" right="0.513" top="0.006" bottom="0.019" header="0.5" footer="0.5"/>
  <pageSetup fitToHeight="1" fitToWidth="1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62"/>
  <sheetViews>
    <sheetView zoomScalePageLayoutView="0" workbookViewId="0" topLeftCell="A1">
      <selection activeCell="J41" sqref="J41:K41"/>
    </sheetView>
  </sheetViews>
  <sheetFormatPr defaultColWidth="9.83203125" defaultRowHeight="12"/>
  <cols>
    <col min="1" max="1" width="11.5" style="51" customWidth="1"/>
    <col min="2" max="2" width="5.66015625" style="51" customWidth="1"/>
    <col min="3" max="3" width="34.5" style="51" customWidth="1"/>
    <col min="4" max="4" width="14.33203125" style="51" customWidth="1"/>
    <col min="5" max="5" width="16.33203125" style="51" customWidth="1"/>
    <col min="6" max="6" width="13.83203125" style="51" customWidth="1"/>
    <col min="7" max="7" width="16.33203125" style="51" customWidth="1"/>
    <col min="8" max="8" width="14.33203125" style="51" customWidth="1"/>
    <col min="9" max="9" width="9.83203125" style="51" customWidth="1"/>
    <col min="10" max="10" width="13.83203125" style="51" customWidth="1"/>
    <col min="11" max="11" width="12.66015625" style="51" customWidth="1"/>
    <col min="12" max="16384" width="9.83203125" style="51" customWidth="1"/>
  </cols>
  <sheetData>
    <row r="1" spans="1:243" ht="23.25" thickBot="1">
      <c r="A1" s="52" t="s">
        <v>44</v>
      </c>
      <c r="B1" s="52"/>
      <c r="C1" s="53"/>
      <c r="D1" s="53"/>
      <c r="E1" s="53"/>
      <c r="F1" s="54"/>
      <c r="G1" s="53"/>
      <c r="H1" s="55" t="s">
        <v>45</v>
      </c>
      <c r="I1" s="55"/>
      <c r="J1" s="142" t="s">
        <v>115</v>
      </c>
      <c r="K1" s="56"/>
      <c r="II1" s="57" t="s">
        <v>46</v>
      </c>
    </row>
    <row r="2" spans="2:243" ht="12.75">
      <c r="B2" s="21"/>
      <c r="C2" s="58"/>
      <c r="D2" s="58"/>
      <c r="E2" s="58"/>
      <c r="F2" s="58"/>
      <c r="G2" s="58"/>
      <c r="H2" s="58"/>
      <c r="I2" s="12" t="s">
        <v>1</v>
      </c>
      <c r="J2" s="93"/>
      <c r="K2" s="59"/>
      <c r="II2" s="57" t="s">
        <v>47</v>
      </c>
    </row>
    <row r="3" spans="2:243" ht="10.5" customHeight="1">
      <c r="B3" s="21"/>
      <c r="C3" s="58"/>
      <c r="D3" s="58"/>
      <c r="E3" s="58"/>
      <c r="F3" s="58"/>
      <c r="G3" s="58"/>
      <c r="H3" s="58"/>
      <c r="I3" s="12" t="s">
        <v>48</v>
      </c>
      <c r="J3" s="94"/>
      <c r="K3" s="59"/>
      <c r="II3" s="57" t="s">
        <v>49</v>
      </c>
    </row>
    <row r="4" spans="1:245" ht="13.5" customHeight="1">
      <c r="A4" s="21" t="s">
        <v>50</v>
      </c>
      <c r="C4" s="58"/>
      <c r="D4" s="58"/>
      <c r="E4" s="58"/>
      <c r="F4" s="58"/>
      <c r="G4" s="58"/>
      <c r="H4" s="58"/>
      <c r="I4" s="12" t="s">
        <v>5</v>
      </c>
      <c r="J4" s="94"/>
      <c r="K4" s="59"/>
      <c r="II4" s="57" t="s">
        <v>51</v>
      </c>
      <c r="IJ4" s="59"/>
      <c r="IK4" s="59"/>
    </row>
    <row r="5" spans="1:245" ht="12.75">
      <c r="A5" s="21" t="s">
        <v>52</v>
      </c>
      <c r="C5" s="58"/>
      <c r="D5" s="58"/>
      <c r="E5" s="58"/>
      <c r="F5" s="58"/>
      <c r="G5" s="58"/>
      <c r="H5" s="58"/>
      <c r="I5" s="100" t="s">
        <v>110</v>
      </c>
      <c r="J5" s="102">
        <f>SUM('G702'!I15)</f>
        <v>0</v>
      </c>
      <c r="K5" s="59"/>
      <c r="II5" s="57" t="s">
        <v>53</v>
      </c>
      <c r="IJ5" s="59"/>
      <c r="IK5" s="59"/>
    </row>
    <row r="6" spans="2:245" ht="12.75">
      <c r="B6" s="58"/>
      <c r="C6" s="58"/>
      <c r="D6" s="58"/>
      <c r="E6" s="58"/>
      <c r="F6" s="58"/>
      <c r="G6" s="58"/>
      <c r="H6" s="58"/>
      <c r="I6" s="58"/>
      <c r="II6" s="57" t="s">
        <v>54</v>
      </c>
      <c r="IJ6" s="59"/>
      <c r="IK6" s="59"/>
    </row>
    <row r="7" spans="1:243" ht="12.75">
      <c r="A7" s="150"/>
      <c r="B7" s="60" t="s">
        <v>55</v>
      </c>
      <c r="C7" s="60" t="s">
        <v>56</v>
      </c>
      <c r="D7" s="60" t="s">
        <v>57</v>
      </c>
      <c r="E7" s="60" t="s">
        <v>58</v>
      </c>
      <c r="F7" s="60" t="s">
        <v>59</v>
      </c>
      <c r="G7" s="60" t="s">
        <v>60</v>
      </c>
      <c r="H7" s="61" t="s">
        <v>61</v>
      </c>
      <c r="I7" s="62"/>
      <c r="J7" s="61" t="s">
        <v>62</v>
      </c>
      <c r="K7" s="63" t="s">
        <v>63</v>
      </c>
      <c r="II7" s="57" t="s">
        <v>64</v>
      </c>
    </row>
    <row r="8" spans="1:11" ht="9.75" customHeight="1">
      <c r="A8" s="143" t="s">
        <v>133</v>
      </c>
      <c r="B8" s="64" t="s">
        <v>65</v>
      </c>
      <c r="C8" s="64" t="s">
        <v>66</v>
      </c>
      <c r="D8" s="64" t="s">
        <v>67</v>
      </c>
      <c r="E8" s="65" t="s">
        <v>68</v>
      </c>
      <c r="F8" s="66"/>
      <c r="G8" s="64" t="s">
        <v>69</v>
      </c>
      <c r="H8" s="64" t="s">
        <v>70</v>
      </c>
      <c r="I8" s="64" t="s">
        <v>71</v>
      </c>
      <c r="J8" s="67" t="s">
        <v>72</v>
      </c>
      <c r="K8" s="68" t="s">
        <v>73</v>
      </c>
    </row>
    <row r="9" spans="1:11" ht="9.75" customHeight="1">
      <c r="A9" s="144" t="s">
        <v>134</v>
      </c>
      <c r="B9" s="69" t="s">
        <v>74</v>
      </c>
      <c r="C9" s="70"/>
      <c r="D9" s="64" t="s">
        <v>75</v>
      </c>
      <c r="E9" s="64" t="s">
        <v>76</v>
      </c>
      <c r="F9" s="64" t="s">
        <v>77</v>
      </c>
      <c r="G9" s="64" t="s">
        <v>78</v>
      </c>
      <c r="H9" s="64" t="s">
        <v>79</v>
      </c>
      <c r="I9" s="64" t="s">
        <v>80</v>
      </c>
      <c r="J9" s="67" t="s">
        <v>81</v>
      </c>
      <c r="K9" s="71" t="s">
        <v>82</v>
      </c>
    </row>
    <row r="10" spans="1:11" ht="9.75" customHeight="1">
      <c r="A10" s="144" t="s">
        <v>135</v>
      </c>
      <c r="B10" s="70"/>
      <c r="C10" s="70"/>
      <c r="D10" s="70"/>
      <c r="E10" s="64" t="s">
        <v>83</v>
      </c>
      <c r="F10" s="70"/>
      <c r="G10" s="64" t="s">
        <v>84</v>
      </c>
      <c r="H10" s="64" t="s">
        <v>85</v>
      </c>
      <c r="I10" s="70"/>
      <c r="J10" s="67" t="s">
        <v>86</v>
      </c>
      <c r="K10" s="68" t="s">
        <v>87</v>
      </c>
    </row>
    <row r="11" spans="1:11" ht="9.75" customHeight="1">
      <c r="A11" s="144" t="s">
        <v>136</v>
      </c>
      <c r="B11" s="70"/>
      <c r="C11" s="70"/>
      <c r="D11" s="70"/>
      <c r="E11" s="64" t="s">
        <v>88</v>
      </c>
      <c r="F11" s="70"/>
      <c r="G11" s="64" t="s">
        <v>89</v>
      </c>
      <c r="H11" s="64" t="s">
        <v>90</v>
      </c>
      <c r="I11" s="70"/>
      <c r="J11" s="70"/>
      <c r="K11" s="72"/>
    </row>
    <row r="12" spans="1:11" ht="9.75" customHeight="1">
      <c r="A12" s="145"/>
      <c r="B12" s="73"/>
      <c r="C12" s="73"/>
      <c r="D12" s="73"/>
      <c r="E12" s="73"/>
      <c r="F12" s="73"/>
      <c r="G12" s="74" t="s">
        <v>91</v>
      </c>
      <c r="H12" s="74" t="s">
        <v>92</v>
      </c>
      <c r="I12" s="73"/>
      <c r="J12" s="73"/>
      <c r="K12" s="75"/>
    </row>
    <row r="13" spans="1:11" ht="12.75">
      <c r="A13" s="146"/>
      <c r="B13" s="110"/>
      <c r="C13" s="153"/>
      <c r="D13" s="104"/>
      <c r="E13" s="104"/>
      <c r="F13" s="104"/>
      <c r="G13" s="89"/>
      <c r="H13" s="90"/>
      <c r="I13" s="91"/>
      <c r="J13" s="90"/>
      <c r="K13" s="92"/>
    </row>
    <row r="14" spans="1:11" ht="12.75">
      <c r="A14" s="152"/>
      <c r="B14" s="110"/>
      <c r="C14" s="114"/>
      <c r="D14" s="104"/>
      <c r="E14" s="104"/>
      <c r="F14" s="104"/>
      <c r="G14" s="89" t="s">
        <v>43</v>
      </c>
      <c r="H14" s="90">
        <f aca="true" t="shared" si="0" ref="H14:H30">SUM(E14:F14)</f>
        <v>0</v>
      </c>
      <c r="I14" s="91" t="e">
        <f>SUM(H14/D14)</f>
        <v>#DIV/0!</v>
      </c>
      <c r="J14" s="90">
        <f aca="true" t="shared" si="1" ref="J14:J30">SUM(D14-H14)</f>
        <v>0</v>
      </c>
      <c r="K14" s="92">
        <f aca="true" t="shared" si="2" ref="K14:K30">SUM(H14*0.1)</f>
        <v>0</v>
      </c>
    </row>
    <row r="15" spans="1:11" ht="12.75">
      <c r="A15" s="152"/>
      <c r="B15" s="110"/>
      <c r="C15" s="114"/>
      <c r="D15" s="104"/>
      <c r="E15" s="104"/>
      <c r="F15" s="104"/>
      <c r="G15" s="89" t="s">
        <v>43</v>
      </c>
      <c r="H15" s="90">
        <f t="shared" si="0"/>
        <v>0</v>
      </c>
      <c r="I15" s="91" t="e">
        <f aca="true" t="shared" si="3" ref="I15:I58">SUM(H15/D15)</f>
        <v>#DIV/0!</v>
      </c>
      <c r="J15" s="90">
        <f t="shared" si="1"/>
        <v>0</v>
      </c>
      <c r="K15" s="92">
        <f t="shared" si="2"/>
        <v>0</v>
      </c>
    </row>
    <row r="16" spans="1:11" ht="12.75">
      <c r="A16" s="152"/>
      <c r="B16" s="110"/>
      <c r="C16" s="114"/>
      <c r="D16" s="104"/>
      <c r="E16" s="104"/>
      <c r="F16" s="104"/>
      <c r="G16" s="89" t="s">
        <v>43</v>
      </c>
      <c r="H16" s="90">
        <f t="shared" si="0"/>
        <v>0</v>
      </c>
      <c r="I16" s="91" t="e">
        <f t="shared" si="3"/>
        <v>#DIV/0!</v>
      </c>
      <c r="J16" s="90">
        <f t="shared" si="1"/>
        <v>0</v>
      </c>
      <c r="K16" s="92">
        <f t="shared" si="2"/>
        <v>0</v>
      </c>
    </row>
    <row r="17" spans="1:11" ht="12.75">
      <c r="A17" s="152"/>
      <c r="B17" s="110"/>
      <c r="C17" s="154"/>
      <c r="D17" s="104"/>
      <c r="E17" s="104"/>
      <c r="F17" s="104"/>
      <c r="G17" s="89" t="s">
        <v>43</v>
      </c>
      <c r="H17" s="90">
        <f>SUM(E17:F17)</f>
        <v>0</v>
      </c>
      <c r="I17" s="91" t="e">
        <f t="shared" si="3"/>
        <v>#DIV/0!</v>
      </c>
      <c r="J17" s="90">
        <f>SUM(D17-H17)</f>
        <v>0</v>
      </c>
      <c r="K17" s="92">
        <f>SUM(H17*0.1)</f>
        <v>0</v>
      </c>
    </row>
    <row r="18" spans="1:11" ht="12.75">
      <c r="A18" s="152"/>
      <c r="B18" s="110"/>
      <c r="C18" s="114"/>
      <c r="D18" s="104"/>
      <c r="E18" s="104"/>
      <c r="F18" s="104"/>
      <c r="G18" s="89" t="s">
        <v>43</v>
      </c>
      <c r="H18" s="90">
        <f t="shared" si="0"/>
        <v>0</v>
      </c>
      <c r="I18" s="91" t="e">
        <f t="shared" si="3"/>
        <v>#DIV/0!</v>
      </c>
      <c r="J18" s="90">
        <f t="shared" si="1"/>
        <v>0</v>
      </c>
      <c r="K18" s="92">
        <f t="shared" si="2"/>
        <v>0</v>
      </c>
    </row>
    <row r="19" spans="1:11" ht="12.75">
      <c r="A19" s="152"/>
      <c r="B19" s="110"/>
      <c r="C19" s="114"/>
      <c r="D19" s="104"/>
      <c r="E19" s="104"/>
      <c r="F19" s="104"/>
      <c r="G19" s="89" t="s">
        <v>43</v>
      </c>
      <c r="H19" s="90">
        <f>SUM(E19:F19)</f>
        <v>0</v>
      </c>
      <c r="I19" s="91" t="e">
        <f t="shared" si="3"/>
        <v>#DIV/0!</v>
      </c>
      <c r="J19" s="90">
        <f>SUM(D19-H19)</f>
        <v>0</v>
      </c>
      <c r="K19" s="92">
        <f>SUM(H19*0.1)</f>
        <v>0</v>
      </c>
    </row>
    <row r="20" spans="1:11" ht="12.75">
      <c r="A20" s="152"/>
      <c r="B20" s="110"/>
      <c r="C20" s="114"/>
      <c r="D20" s="104"/>
      <c r="E20" s="104"/>
      <c r="F20" s="104"/>
      <c r="G20" s="89" t="s">
        <v>43</v>
      </c>
      <c r="H20" s="90">
        <f t="shared" si="0"/>
        <v>0</v>
      </c>
      <c r="I20" s="91" t="e">
        <f t="shared" si="3"/>
        <v>#DIV/0!</v>
      </c>
      <c r="J20" s="90">
        <f t="shared" si="1"/>
        <v>0</v>
      </c>
      <c r="K20" s="92">
        <f t="shared" si="2"/>
        <v>0</v>
      </c>
    </row>
    <row r="21" spans="1:11" ht="12.75">
      <c r="A21" s="152"/>
      <c r="B21" s="110"/>
      <c r="C21" s="154"/>
      <c r="D21" s="104"/>
      <c r="E21" s="104"/>
      <c r="F21" s="104"/>
      <c r="G21" s="89" t="s">
        <v>43</v>
      </c>
      <c r="H21" s="90">
        <f>SUM(E21:F21)</f>
        <v>0</v>
      </c>
      <c r="I21" s="91" t="e">
        <f t="shared" si="3"/>
        <v>#DIV/0!</v>
      </c>
      <c r="J21" s="90">
        <f>SUM(D21-H21)</f>
        <v>0</v>
      </c>
      <c r="K21" s="92">
        <f>SUM(H21*0.1)</f>
        <v>0</v>
      </c>
    </row>
    <row r="22" spans="1:11" ht="12.75">
      <c r="A22" s="152"/>
      <c r="B22" s="110"/>
      <c r="C22" s="114"/>
      <c r="D22" s="104"/>
      <c r="E22" s="104"/>
      <c r="F22" s="104"/>
      <c r="G22" s="89" t="s">
        <v>43</v>
      </c>
      <c r="H22" s="90">
        <f t="shared" si="0"/>
        <v>0</v>
      </c>
      <c r="I22" s="91" t="e">
        <f t="shared" si="3"/>
        <v>#DIV/0!</v>
      </c>
      <c r="J22" s="90">
        <f t="shared" si="1"/>
        <v>0</v>
      </c>
      <c r="K22" s="92">
        <f t="shared" si="2"/>
        <v>0</v>
      </c>
    </row>
    <row r="23" spans="1:11" ht="12.75">
      <c r="A23" s="152"/>
      <c r="B23" s="110"/>
      <c r="C23" s="114"/>
      <c r="D23" s="104"/>
      <c r="E23" s="104"/>
      <c r="F23" s="104"/>
      <c r="G23" s="89" t="s">
        <v>43</v>
      </c>
      <c r="H23" s="90">
        <f>SUM(E23:F23)</f>
        <v>0</v>
      </c>
      <c r="I23" s="91" t="e">
        <f t="shared" si="3"/>
        <v>#DIV/0!</v>
      </c>
      <c r="J23" s="90">
        <f>SUM(D23-H23)</f>
        <v>0</v>
      </c>
      <c r="K23" s="92">
        <f>SUM(H23*0.1)</f>
        <v>0</v>
      </c>
    </row>
    <row r="24" spans="1:11" ht="12.75">
      <c r="A24" s="152"/>
      <c r="B24" s="110"/>
      <c r="C24" s="114"/>
      <c r="D24" s="104"/>
      <c r="E24" s="104"/>
      <c r="F24" s="104"/>
      <c r="G24" s="89" t="s">
        <v>43</v>
      </c>
      <c r="H24" s="90">
        <f t="shared" si="0"/>
        <v>0</v>
      </c>
      <c r="I24" s="91" t="e">
        <f t="shared" si="3"/>
        <v>#DIV/0!</v>
      </c>
      <c r="J24" s="90">
        <f t="shared" si="1"/>
        <v>0</v>
      </c>
      <c r="K24" s="92">
        <f t="shared" si="2"/>
        <v>0</v>
      </c>
    </row>
    <row r="25" spans="1:11" ht="12.75">
      <c r="A25" s="152"/>
      <c r="B25" s="110"/>
      <c r="C25" s="154"/>
      <c r="D25" s="104"/>
      <c r="E25" s="104"/>
      <c r="F25" s="104"/>
      <c r="G25" s="89" t="s">
        <v>43</v>
      </c>
      <c r="H25" s="90">
        <f>SUM(E25:F25)</f>
        <v>0</v>
      </c>
      <c r="I25" s="91" t="e">
        <f t="shared" si="3"/>
        <v>#DIV/0!</v>
      </c>
      <c r="J25" s="90">
        <f>SUM(D25-H25)</f>
        <v>0</v>
      </c>
      <c r="K25" s="92">
        <f>SUM(H25*0.1)</f>
        <v>0</v>
      </c>
    </row>
    <row r="26" spans="1:11" ht="12.75">
      <c r="A26" s="152"/>
      <c r="B26" s="110"/>
      <c r="C26" s="114"/>
      <c r="D26" s="104"/>
      <c r="E26" s="104"/>
      <c r="F26" s="104"/>
      <c r="G26" s="89" t="s">
        <v>43</v>
      </c>
      <c r="H26" s="90">
        <f t="shared" si="0"/>
        <v>0</v>
      </c>
      <c r="I26" s="91" t="e">
        <f t="shared" si="3"/>
        <v>#DIV/0!</v>
      </c>
      <c r="J26" s="90">
        <f t="shared" si="1"/>
        <v>0</v>
      </c>
      <c r="K26" s="92">
        <f t="shared" si="2"/>
        <v>0</v>
      </c>
    </row>
    <row r="27" spans="1:11" ht="12.75">
      <c r="A27" s="152"/>
      <c r="B27" s="110"/>
      <c r="C27" s="114"/>
      <c r="D27" s="104"/>
      <c r="E27" s="104"/>
      <c r="F27" s="104"/>
      <c r="G27" s="89" t="s">
        <v>43</v>
      </c>
      <c r="H27" s="90">
        <f>SUM(E27:F27)</f>
        <v>0</v>
      </c>
      <c r="I27" s="91" t="e">
        <f t="shared" si="3"/>
        <v>#DIV/0!</v>
      </c>
      <c r="J27" s="90">
        <f>SUM(D27-H27)</f>
        <v>0</v>
      </c>
      <c r="K27" s="92">
        <f>SUM(H27*0.1)</f>
        <v>0</v>
      </c>
    </row>
    <row r="28" spans="1:11" ht="12.75">
      <c r="A28" s="152"/>
      <c r="B28" s="110"/>
      <c r="C28" s="114"/>
      <c r="D28" s="104"/>
      <c r="E28" s="104"/>
      <c r="F28" s="104"/>
      <c r="G28" s="89" t="s">
        <v>43</v>
      </c>
      <c r="H28" s="90">
        <f t="shared" si="0"/>
        <v>0</v>
      </c>
      <c r="I28" s="91" t="e">
        <f t="shared" si="3"/>
        <v>#DIV/0!</v>
      </c>
      <c r="J28" s="90">
        <f t="shared" si="1"/>
        <v>0</v>
      </c>
      <c r="K28" s="92">
        <f t="shared" si="2"/>
        <v>0</v>
      </c>
    </row>
    <row r="29" spans="1:11" ht="12.75">
      <c r="A29" s="152"/>
      <c r="B29" s="110"/>
      <c r="C29" s="154"/>
      <c r="D29" s="104"/>
      <c r="E29" s="104"/>
      <c r="F29" s="104"/>
      <c r="G29" s="89" t="s">
        <v>43</v>
      </c>
      <c r="H29" s="90">
        <f>SUM(E29:F29)</f>
        <v>0</v>
      </c>
      <c r="I29" s="91" t="e">
        <f t="shared" si="3"/>
        <v>#DIV/0!</v>
      </c>
      <c r="J29" s="90">
        <f>SUM(D29-H29)</f>
        <v>0</v>
      </c>
      <c r="K29" s="92">
        <f>SUM(H29*0.1)</f>
        <v>0</v>
      </c>
    </row>
    <row r="30" spans="1:11" ht="12.75">
      <c r="A30" s="152"/>
      <c r="B30" s="110"/>
      <c r="C30" s="114"/>
      <c r="D30" s="104"/>
      <c r="E30" s="104"/>
      <c r="F30" s="104"/>
      <c r="G30" s="89" t="s">
        <v>43</v>
      </c>
      <c r="H30" s="90">
        <f t="shared" si="0"/>
        <v>0</v>
      </c>
      <c r="I30" s="91" t="e">
        <f t="shared" si="3"/>
        <v>#DIV/0!</v>
      </c>
      <c r="J30" s="90">
        <f t="shared" si="1"/>
        <v>0</v>
      </c>
      <c r="K30" s="92">
        <f t="shared" si="2"/>
        <v>0</v>
      </c>
    </row>
    <row r="31" spans="1:11" ht="12.75">
      <c r="A31" s="152"/>
      <c r="B31" s="110"/>
      <c r="C31" s="114"/>
      <c r="D31" s="104"/>
      <c r="E31" s="104"/>
      <c r="F31" s="104"/>
      <c r="G31" s="89" t="s">
        <v>43</v>
      </c>
      <c r="H31" s="90">
        <f>SUM(E31:F31)</f>
        <v>0</v>
      </c>
      <c r="I31" s="91" t="e">
        <f t="shared" si="3"/>
        <v>#DIV/0!</v>
      </c>
      <c r="J31" s="90">
        <f>SUM(D31-H31)</f>
        <v>0</v>
      </c>
      <c r="K31" s="92">
        <f>SUM(H31*0.1)</f>
        <v>0</v>
      </c>
    </row>
    <row r="32" spans="1:11" ht="12.75">
      <c r="A32" s="152"/>
      <c r="B32" s="110"/>
      <c r="C32" s="114"/>
      <c r="D32" s="104"/>
      <c r="E32" s="104"/>
      <c r="F32" s="104"/>
      <c r="G32" s="89" t="s">
        <v>43</v>
      </c>
      <c r="H32" s="90">
        <f aca="true" t="shared" si="4" ref="H32:H55">SUM(E32:F32)</f>
        <v>0</v>
      </c>
      <c r="I32" s="91" t="e">
        <f t="shared" si="3"/>
        <v>#DIV/0!</v>
      </c>
      <c r="J32" s="90">
        <f aca="true" t="shared" si="5" ref="J32:J55">SUM(D32-H32)</f>
        <v>0</v>
      </c>
      <c r="K32" s="92">
        <f aca="true" t="shared" si="6" ref="K32:K55">SUM(H32*0.1)</f>
        <v>0</v>
      </c>
    </row>
    <row r="33" spans="1:11" ht="12.75">
      <c r="A33" s="152"/>
      <c r="B33" s="110"/>
      <c r="C33" s="155"/>
      <c r="D33" s="104"/>
      <c r="E33" s="104"/>
      <c r="F33" s="104"/>
      <c r="G33" s="89" t="s">
        <v>43</v>
      </c>
      <c r="H33" s="90">
        <f t="shared" si="4"/>
        <v>0</v>
      </c>
      <c r="I33" s="91" t="e">
        <f t="shared" si="3"/>
        <v>#DIV/0!</v>
      </c>
      <c r="J33" s="90">
        <f t="shared" si="5"/>
        <v>0</v>
      </c>
      <c r="K33" s="92">
        <f t="shared" si="6"/>
        <v>0</v>
      </c>
    </row>
    <row r="34" spans="1:11" ht="12.75">
      <c r="A34" s="152"/>
      <c r="B34" s="110"/>
      <c r="C34" s="114"/>
      <c r="D34" s="104"/>
      <c r="E34" s="104"/>
      <c r="F34" s="104"/>
      <c r="G34" s="89" t="s">
        <v>43</v>
      </c>
      <c r="H34" s="90">
        <f t="shared" si="4"/>
        <v>0</v>
      </c>
      <c r="I34" s="91" t="e">
        <f t="shared" si="3"/>
        <v>#DIV/0!</v>
      </c>
      <c r="J34" s="90">
        <f t="shared" si="5"/>
        <v>0</v>
      </c>
      <c r="K34" s="92">
        <f t="shared" si="6"/>
        <v>0</v>
      </c>
    </row>
    <row r="35" spans="1:11" ht="12.75">
      <c r="A35" s="152"/>
      <c r="B35" s="110"/>
      <c r="C35" s="114"/>
      <c r="D35" s="104"/>
      <c r="E35" s="104"/>
      <c r="F35" s="104"/>
      <c r="G35" s="89" t="s">
        <v>43</v>
      </c>
      <c r="H35" s="90">
        <f t="shared" si="4"/>
        <v>0</v>
      </c>
      <c r="I35" s="91" t="e">
        <f t="shared" si="3"/>
        <v>#DIV/0!</v>
      </c>
      <c r="J35" s="90">
        <f t="shared" si="5"/>
        <v>0</v>
      </c>
      <c r="K35" s="92">
        <f t="shared" si="6"/>
        <v>0</v>
      </c>
    </row>
    <row r="36" spans="1:11" ht="12.75">
      <c r="A36" s="152"/>
      <c r="B36" s="110"/>
      <c r="C36" s="114"/>
      <c r="D36" s="104"/>
      <c r="E36" s="104"/>
      <c r="F36" s="104"/>
      <c r="G36" s="89" t="s">
        <v>43</v>
      </c>
      <c r="H36" s="90">
        <f t="shared" si="4"/>
        <v>0</v>
      </c>
      <c r="I36" s="91" t="e">
        <f t="shared" si="3"/>
        <v>#DIV/0!</v>
      </c>
      <c r="J36" s="90">
        <f t="shared" si="5"/>
        <v>0</v>
      </c>
      <c r="K36" s="92">
        <f t="shared" si="6"/>
        <v>0</v>
      </c>
    </row>
    <row r="37" spans="1:11" ht="12.75">
      <c r="A37" s="152"/>
      <c r="B37" s="110"/>
      <c r="C37" s="156"/>
      <c r="D37" s="104"/>
      <c r="E37" s="104"/>
      <c r="F37" s="104"/>
      <c r="G37" s="89" t="s">
        <v>43</v>
      </c>
      <c r="H37" s="90">
        <f t="shared" si="4"/>
        <v>0</v>
      </c>
      <c r="I37" s="91" t="e">
        <f t="shared" si="3"/>
        <v>#DIV/0!</v>
      </c>
      <c r="J37" s="90">
        <f t="shared" si="5"/>
        <v>0</v>
      </c>
      <c r="K37" s="92">
        <f t="shared" si="6"/>
        <v>0</v>
      </c>
    </row>
    <row r="38" spans="1:11" ht="12.75">
      <c r="A38" s="152"/>
      <c r="B38" s="110"/>
      <c r="C38" s="114"/>
      <c r="D38" s="104"/>
      <c r="E38" s="104"/>
      <c r="F38" s="104"/>
      <c r="G38" s="89" t="s">
        <v>43</v>
      </c>
      <c r="H38" s="90">
        <f t="shared" si="4"/>
        <v>0</v>
      </c>
      <c r="I38" s="91" t="e">
        <f t="shared" si="3"/>
        <v>#DIV/0!</v>
      </c>
      <c r="J38" s="90">
        <f t="shared" si="5"/>
        <v>0</v>
      </c>
      <c r="K38" s="92">
        <f t="shared" si="6"/>
        <v>0</v>
      </c>
    </row>
    <row r="39" spans="1:11" ht="12.75">
      <c r="A39" s="152"/>
      <c r="B39" s="110"/>
      <c r="C39" s="114"/>
      <c r="D39" s="104"/>
      <c r="E39" s="104"/>
      <c r="F39" s="104"/>
      <c r="G39" s="89" t="s">
        <v>43</v>
      </c>
      <c r="H39" s="90">
        <f t="shared" si="4"/>
        <v>0</v>
      </c>
      <c r="I39" s="91" t="e">
        <f t="shared" si="3"/>
        <v>#DIV/0!</v>
      </c>
      <c r="J39" s="90">
        <f t="shared" si="5"/>
        <v>0</v>
      </c>
      <c r="K39" s="92">
        <f t="shared" si="6"/>
        <v>0</v>
      </c>
    </row>
    <row r="40" spans="1:11" ht="12.75">
      <c r="A40" s="152"/>
      <c r="B40" s="110"/>
      <c r="C40" s="114"/>
      <c r="D40" s="104"/>
      <c r="E40" s="104"/>
      <c r="F40" s="104"/>
      <c r="G40" s="89" t="s">
        <v>43</v>
      </c>
      <c r="H40" s="90">
        <f t="shared" si="4"/>
        <v>0</v>
      </c>
      <c r="I40" s="91" t="e">
        <f t="shared" si="3"/>
        <v>#DIV/0!</v>
      </c>
      <c r="J40" s="90">
        <f t="shared" si="5"/>
        <v>0</v>
      </c>
      <c r="K40" s="92">
        <f t="shared" si="6"/>
        <v>0</v>
      </c>
    </row>
    <row r="41" spans="1:11" ht="12.75">
      <c r="A41" s="152"/>
      <c r="B41" s="110"/>
      <c r="C41" s="154"/>
      <c r="D41" s="104"/>
      <c r="E41" s="104"/>
      <c r="F41" s="104"/>
      <c r="G41" s="89" t="s">
        <v>43</v>
      </c>
      <c r="H41" s="90">
        <f t="shared" si="4"/>
        <v>0</v>
      </c>
      <c r="I41" s="91" t="e">
        <f t="shared" si="3"/>
        <v>#DIV/0!</v>
      </c>
      <c r="J41" s="90">
        <f t="shared" si="5"/>
        <v>0</v>
      </c>
      <c r="K41" s="92">
        <f t="shared" si="6"/>
        <v>0</v>
      </c>
    </row>
    <row r="42" spans="1:11" ht="12.75">
      <c r="A42" s="152"/>
      <c r="B42" s="110"/>
      <c r="C42" s="114"/>
      <c r="D42" s="104"/>
      <c r="E42" s="104"/>
      <c r="F42" s="104"/>
      <c r="G42" s="89" t="s">
        <v>43</v>
      </c>
      <c r="H42" s="90">
        <f t="shared" si="4"/>
        <v>0</v>
      </c>
      <c r="I42" s="91" t="e">
        <f t="shared" si="3"/>
        <v>#DIV/0!</v>
      </c>
      <c r="J42" s="90">
        <f t="shared" si="5"/>
        <v>0</v>
      </c>
      <c r="K42" s="92">
        <f t="shared" si="6"/>
        <v>0</v>
      </c>
    </row>
    <row r="43" spans="1:11" ht="13.5" customHeight="1">
      <c r="A43" s="151"/>
      <c r="B43" s="110"/>
      <c r="C43" s="114"/>
      <c r="D43" s="104"/>
      <c r="E43" s="104"/>
      <c r="F43" s="104"/>
      <c r="G43" s="89" t="s">
        <v>43</v>
      </c>
      <c r="H43" s="90">
        <f t="shared" si="4"/>
        <v>0</v>
      </c>
      <c r="I43" s="91" t="e">
        <f t="shared" si="3"/>
        <v>#DIV/0!</v>
      </c>
      <c r="J43" s="90">
        <f t="shared" si="5"/>
        <v>0</v>
      </c>
      <c r="K43" s="92">
        <f t="shared" si="6"/>
        <v>0</v>
      </c>
    </row>
    <row r="44" spans="1:11" ht="13.5" customHeight="1">
      <c r="A44" s="151"/>
      <c r="B44" s="110"/>
      <c r="C44" s="114"/>
      <c r="D44" s="104"/>
      <c r="E44" s="104"/>
      <c r="F44" s="104"/>
      <c r="G44" s="89" t="s">
        <v>43</v>
      </c>
      <c r="H44" s="90">
        <f t="shared" si="4"/>
        <v>0</v>
      </c>
      <c r="I44" s="91" t="e">
        <f t="shared" si="3"/>
        <v>#DIV/0!</v>
      </c>
      <c r="J44" s="90">
        <f t="shared" si="5"/>
        <v>0</v>
      </c>
      <c r="K44" s="92">
        <f t="shared" si="6"/>
        <v>0</v>
      </c>
    </row>
    <row r="45" spans="1:11" ht="13.5" customHeight="1">
      <c r="A45" s="151"/>
      <c r="B45" s="110"/>
      <c r="C45" s="112"/>
      <c r="D45" s="104"/>
      <c r="E45" s="104"/>
      <c r="F45" s="104"/>
      <c r="G45" s="89" t="s">
        <v>43</v>
      </c>
      <c r="H45" s="90">
        <f t="shared" si="4"/>
        <v>0</v>
      </c>
      <c r="I45" s="91" t="e">
        <f t="shared" si="3"/>
        <v>#DIV/0!</v>
      </c>
      <c r="J45" s="90">
        <f t="shared" si="5"/>
        <v>0</v>
      </c>
      <c r="K45" s="92">
        <f t="shared" si="6"/>
        <v>0</v>
      </c>
    </row>
    <row r="46" spans="1:11" ht="12.75">
      <c r="A46" s="151"/>
      <c r="B46" s="110"/>
      <c r="C46" s="114"/>
      <c r="D46" s="104"/>
      <c r="E46" s="104"/>
      <c r="F46" s="104"/>
      <c r="G46" s="89" t="s">
        <v>43</v>
      </c>
      <c r="H46" s="90">
        <f t="shared" si="4"/>
        <v>0</v>
      </c>
      <c r="I46" s="91" t="e">
        <f t="shared" si="3"/>
        <v>#DIV/0!</v>
      </c>
      <c r="J46" s="90">
        <f t="shared" si="5"/>
        <v>0</v>
      </c>
      <c r="K46" s="92">
        <f t="shared" si="6"/>
        <v>0</v>
      </c>
    </row>
    <row r="47" spans="1:11" ht="12.75">
      <c r="A47" s="147"/>
      <c r="B47" s="110"/>
      <c r="C47" s="109"/>
      <c r="D47" s="104"/>
      <c r="E47" s="104"/>
      <c r="F47" s="104"/>
      <c r="G47" s="89" t="s">
        <v>43</v>
      </c>
      <c r="H47" s="90">
        <f t="shared" si="4"/>
        <v>0</v>
      </c>
      <c r="I47" s="91" t="e">
        <f t="shared" si="3"/>
        <v>#DIV/0!</v>
      </c>
      <c r="J47" s="90">
        <f t="shared" si="5"/>
        <v>0</v>
      </c>
      <c r="K47" s="92">
        <f t="shared" si="6"/>
        <v>0</v>
      </c>
    </row>
    <row r="48" spans="1:11" ht="12.75">
      <c r="A48" s="148"/>
      <c r="B48" s="110"/>
      <c r="C48" s="107"/>
      <c r="D48" s="104"/>
      <c r="E48" s="104"/>
      <c r="F48" s="104"/>
      <c r="G48" s="89" t="s">
        <v>43</v>
      </c>
      <c r="H48" s="90">
        <f t="shared" si="4"/>
        <v>0</v>
      </c>
      <c r="I48" s="91" t="e">
        <f t="shared" si="3"/>
        <v>#DIV/0!</v>
      </c>
      <c r="J48" s="90">
        <f t="shared" si="5"/>
        <v>0</v>
      </c>
      <c r="K48" s="92">
        <f t="shared" si="6"/>
        <v>0</v>
      </c>
    </row>
    <row r="49" spans="1:11" ht="12.75">
      <c r="A49" s="148"/>
      <c r="B49" s="110"/>
      <c r="C49" s="107"/>
      <c r="D49" s="104"/>
      <c r="E49" s="104"/>
      <c r="F49" s="104"/>
      <c r="G49" s="89" t="s">
        <v>43</v>
      </c>
      <c r="H49" s="90">
        <f t="shared" si="4"/>
        <v>0</v>
      </c>
      <c r="I49" s="91" t="e">
        <f t="shared" si="3"/>
        <v>#DIV/0!</v>
      </c>
      <c r="J49" s="90">
        <f t="shared" si="5"/>
        <v>0</v>
      </c>
      <c r="K49" s="92">
        <f t="shared" si="6"/>
        <v>0</v>
      </c>
    </row>
    <row r="50" spans="1:11" ht="12.75">
      <c r="A50" s="148"/>
      <c r="B50" s="113"/>
      <c r="C50" s="115"/>
      <c r="D50" s="104"/>
      <c r="E50" s="104"/>
      <c r="F50" s="104"/>
      <c r="G50" s="89" t="s">
        <v>43</v>
      </c>
      <c r="H50" s="90">
        <f t="shared" si="4"/>
        <v>0</v>
      </c>
      <c r="I50" s="91" t="e">
        <f t="shared" si="3"/>
        <v>#DIV/0!</v>
      </c>
      <c r="J50" s="90">
        <f t="shared" si="5"/>
        <v>0</v>
      </c>
      <c r="K50" s="92">
        <f t="shared" si="6"/>
        <v>0</v>
      </c>
    </row>
    <row r="51" spans="1:11" ht="12.75">
      <c r="A51" s="148"/>
      <c r="B51" s="110"/>
      <c r="C51" s="115"/>
      <c r="D51" s="104"/>
      <c r="E51" s="104"/>
      <c r="F51" s="104"/>
      <c r="G51" s="89" t="s">
        <v>43</v>
      </c>
      <c r="H51" s="90">
        <f t="shared" si="4"/>
        <v>0</v>
      </c>
      <c r="I51" s="91" t="e">
        <f t="shared" si="3"/>
        <v>#DIV/0!</v>
      </c>
      <c r="J51" s="90">
        <f t="shared" si="5"/>
        <v>0</v>
      </c>
      <c r="K51" s="92">
        <f t="shared" si="6"/>
        <v>0</v>
      </c>
    </row>
    <row r="52" spans="1:11" ht="12.75">
      <c r="A52" s="148"/>
      <c r="B52" s="110"/>
      <c r="C52" s="107"/>
      <c r="D52" s="104"/>
      <c r="E52" s="104"/>
      <c r="F52" s="104"/>
      <c r="G52" s="89" t="s">
        <v>43</v>
      </c>
      <c r="H52" s="90">
        <f t="shared" si="4"/>
        <v>0</v>
      </c>
      <c r="I52" s="91" t="e">
        <f t="shared" si="3"/>
        <v>#DIV/0!</v>
      </c>
      <c r="J52" s="90">
        <f t="shared" si="5"/>
        <v>0</v>
      </c>
      <c r="K52" s="92">
        <f t="shared" si="6"/>
        <v>0</v>
      </c>
    </row>
    <row r="53" spans="1:11" ht="12.75">
      <c r="A53" s="148"/>
      <c r="B53" s="110"/>
      <c r="C53" s="108"/>
      <c r="D53" s="104"/>
      <c r="E53" s="104"/>
      <c r="F53" s="104"/>
      <c r="G53" s="89" t="s">
        <v>43</v>
      </c>
      <c r="H53" s="90">
        <f t="shared" si="4"/>
        <v>0</v>
      </c>
      <c r="I53" s="91" t="e">
        <f t="shared" si="3"/>
        <v>#DIV/0!</v>
      </c>
      <c r="J53" s="90">
        <f t="shared" si="5"/>
        <v>0</v>
      </c>
      <c r="K53" s="92">
        <f t="shared" si="6"/>
        <v>0</v>
      </c>
    </row>
    <row r="54" spans="1:11" ht="12.75">
      <c r="A54" s="148"/>
      <c r="B54" s="110"/>
      <c r="C54" s="114"/>
      <c r="D54" s="104"/>
      <c r="E54" s="104"/>
      <c r="F54" s="104"/>
      <c r="G54" s="89" t="s">
        <v>43</v>
      </c>
      <c r="H54" s="90">
        <f t="shared" si="4"/>
        <v>0</v>
      </c>
      <c r="I54" s="91" t="e">
        <f t="shared" si="3"/>
        <v>#DIV/0!</v>
      </c>
      <c r="J54" s="90">
        <f t="shared" si="5"/>
        <v>0</v>
      </c>
      <c r="K54" s="92">
        <f t="shared" si="6"/>
        <v>0</v>
      </c>
    </row>
    <row r="55" spans="1:11" ht="12.75">
      <c r="A55" s="148"/>
      <c r="B55" s="110"/>
      <c r="C55" s="109"/>
      <c r="D55" s="104"/>
      <c r="E55" s="104"/>
      <c r="F55" s="104"/>
      <c r="G55" s="89" t="s">
        <v>43</v>
      </c>
      <c r="H55" s="90">
        <f t="shared" si="4"/>
        <v>0</v>
      </c>
      <c r="I55" s="91" t="e">
        <f t="shared" si="3"/>
        <v>#DIV/0!</v>
      </c>
      <c r="J55" s="90">
        <f t="shared" si="5"/>
        <v>0</v>
      </c>
      <c r="K55" s="92">
        <f t="shared" si="6"/>
        <v>0</v>
      </c>
    </row>
    <row r="56" spans="1:11" ht="12.75">
      <c r="A56" s="149"/>
      <c r="B56" s="103"/>
      <c r="C56" s="103"/>
      <c r="D56" s="104"/>
      <c r="E56" s="104"/>
      <c r="F56" s="104"/>
      <c r="G56" s="89" t="s">
        <v>43</v>
      </c>
      <c r="H56" s="90">
        <f>SUM(E56:F56)</f>
        <v>0</v>
      </c>
      <c r="I56" s="91" t="e">
        <f t="shared" si="3"/>
        <v>#DIV/0!</v>
      </c>
      <c r="J56" s="90">
        <f>SUM(D56-H56)</f>
        <v>0</v>
      </c>
      <c r="K56" s="92">
        <f>SUM(H56*0.1)</f>
        <v>0</v>
      </c>
    </row>
    <row r="57" spans="2:11" ht="11.25" customHeight="1">
      <c r="B57" s="78"/>
      <c r="C57" s="78"/>
      <c r="D57" s="37"/>
      <c r="E57" s="37"/>
      <c r="F57" s="37"/>
      <c r="G57" s="89" t="s">
        <v>43</v>
      </c>
      <c r="H57" s="90">
        <f>SUM(E57:F57)</f>
        <v>0</v>
      </c>
      <c r="I57" s="91" t="e">
        <f t="shared" si="3"/>
        <v>#DIV/0!</v>
      </c>
      <c r="J57" s="40">
        <f>D57-H57</f>
        <v>0</v>
      </c>
      <c r="K57" s="79"/>
    </row>
    <row r="58" spans="2:11" ht="12.75">
      <c r="B58" s="80"/>
      <c r="C58" s="81" t="s">
        <v>93</v>
      </c>
      <c r="D58" s="76">
        <f aca="true" t="shared" si="7" ref="D58:J58">SUM(D13:D56)</f>
        <v>0</v>
      </c>
      <c r="E58" s="76">
        <f t="shared" si="7"/>
        <v>0</v>
      </c>
      <c r="F58" s="76">
        <f t="shared" si="7"/>
        <v>0</v>
      </c>
      <c r="G58" s="76">
        <f t="shared" si="7"/>
        <v>0</v>
      </c>
      <c r="H58" s="76">
        <f t="shared" si="7"/>
        <v>0</v>
      </c>
      <c r="I58" s="77" t="e">
        <f t="shared" si="3"/>
        <v>#DIV/0!</v>
      </c>
      <c r="J58" s="76">
        <f t="shared" si="7"/>
        <v>0</v>
      </c>
      <c r="K58" s="82">
        <f>SUM(K13:K57)</f>
        <v>0</v>
      </c>
    </row>
    <row r="59" spans="2:11" ht="12.75" customHeight="1" thickBot="1">
      <c r="B59" s="83"/>
      <c r="C59" s="83"/>
      <c r="D59" s="83"/>
      <c r="E59" s="83"/>
      <c r="F59" s="83"/>
      <c r="G59" s="83"/>
      <c r="H59" s="83"/>
      <c r="I59" s="84"/>
      <c r="J59" s="83"/>
      <c r="K59" s="85"/>
    </row>
    <row r="60" spans="2:11" ht="12.75" customHeight="1">
      <c r="B60" s="47"/>
      <c r="C60" s="86"/>
      <c r="D60" s="86"/>
      <c r="E60" s="86"/>
      <c r="F60" s="86"/>
      <c r="G60" s="86"/>
      <c r="H60" s="58"/>
      <c r="I60" s="87"/>
      <c r="J60" s="58"/>
      <c r="K60" s="58"/>
    </row>
    <row r="61" spans="2:9" ht="12.75">
      <c r="B61"/>
      <c r="I61" s="88"/>
    </row>
    <row r="62" ht="12.75">
      <c r="I62" s="58"/>
    </row>
  </sheetData>
  <sheetProtection/>
  <printOptions gridLines="1"/>
  <pageMargins left="0.1" right="0.1" top="0.6" bottom="0.69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Andujar Construction,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LMcCurry</dc:creator>
  <cp:keywords/>
  <dc:description/>
  <cp:lastModifiedBy>Estimate</cp:lastModifiedBy>
  <cp:lastPrinted>2011-03-22T19:07:42Z</cp:lastPrinted>
  <dcterms:created xsi:type="dcterms:W3CDTF">2000-01-20T15:03:46Z</dcterms:created>
  <dcterms:modified xsi:type="dcterms:W3CDTF">2011-03-30T18:30:34Z</dcterms:modified>
  <cp:category/>
  <cp:version/>
  <cp:contentType/>
  <cp:contentStatus/>
</cp:coreProperties>
</file>